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DATTAR\!SPC_PROJ\!adatlapok, kimutatások_beszámolók\si_adatlapok\2021\"/>
    </mc:Choice>
  </mc:AlternateContent>
  <bookViews>
    <workbookView xWindow="120" yWindow="120" windowWidth="19440" windowHeight="12072" tabRatio="391"/>
  </bookViews>
  <sheets>
    <sheet name="elsooldal" sheetId="4" r:id="rId1"/>
    <sheet name="jan" sheetId="1" r:id="rId2"/>
    <sheet name="feb" sheetId="16" r:id="rId3"/>
    <sheet name="mar" sheetId="17" r:id="rId4"/>
    <sheet name="apr" sheetId="18" r:id="rId5"/>
    <sheet name="maj" sheetId="19" r:id="rId6"/>
    <sheet name="jun" sheetId="20" r:id="rId7"/>
    <sheet name="jul" sheetId="21" r:id="rId8"/>
    <sheet name="aug" sheetId="22" r:id="rId9"/>
    <sheet name="sze" sheetId="23" r:id="rId10"/>
    <sheet name="okt" sheetId="24" r:id="rId11"/>
    <sheet name="nov" sheetId="25" r:id="rId12"/>
    <sheet name="dec" sheetId="26" r:id="rId13"/>
  </sheets>
  <definedNames>
    <definedName name="edzoneve">elsooldal!$E$5</definedName>
    <definedName name="_xlnm.Print_Titles" localSheetId="4">apr!$6:$13</definedName>
    <definedName name="_xlnm.Print_Titles" localSheetId="8">aug!$6:$13</definedName>
    <definedName name="_xlnm.Print_Titles" localSheetId="12">dec!$6:$13</definedName>
    <definedName name="_xlnm.Print_Titles" localSheetId="2">feb!$6:$13</definedName>
    <definedName name="_xlnm.Print_Titles" localSheetId="1">jan!$6:$13</definedName>
    <definedName name="_xlnm.Print_Titles" localSheetId="7">jul!$6:$13</definedName>
    <definedName name="_xlnm.Print_Titles" localSheetId="6">jun!$6:$13</definedName>
    <definedName name="_xlnm.Print_Titles" localSheetId="5">maj!$6:$13</definedName>
    <definedName name="_xlnm.Print_Titles" localSheetId="3">mar!$6:$13</definedName>
    <definedName name="_xlnm.Print_Titles" localSheetId="11">nov!$6:$13</definedName>
    <definedName name="_xlnm.Print_Titles" localSheetId="10">okt!$6:$13</definedName>
    <definedName name="_xlnm.Print_Titles" localSheetId="9">sze!$6:$13</definedName>
    <definedName name="_xlnm.Print_Area" localSheetId="4">apr!$A$6:$AM$85</definedName>
    <definedName name="_xlnm.Print_Area" localSheetId="8">aug!$A$6:$AM$85</definedName>
    <definedName name="_xlnm.Print_Area" localSheetId="12">dec!$A$6:$AM$85</definedName>
    <definedName name="_xlnm.Print_Area" localSheetId="2">feb!$A$6:$AM$85</definedName>
    <definedName name="_xlnm.Print_Area" localSheetId="1">jan!$A$6:$AM$85</definedName>
    <definedName name="_xlnm.Print_Area" localSheetId="7">jul!$A$6:$AM$85</definedName>
    <definedName name="_xlnm.Print_Area" localSheetId="6">jun!$A$6:$AM$85</definedName>
    <definedName name="_xlnm.Print_Area" localSheetId="5">maj!$A$6:$AM$85</definedName>
    <definedName name="_xlnm.Print_Area" localSheetId="3">mar!$A$6:$AM$85</definedName>
    <definedName name="_xlnm.Print_Area" localSheetId="11">nov!$A$6:$AM$85</definedName>
    <definedName name="_xlnm.Print_Area" localSheetId="10">okt!$A$6:$AM$85</definedName>
    <definedName name="_xlnm.Print_Area" localSheetId="9">sze!$A$6:$AM$85</definedName>
    <definedName name="szakosztaly">elsooldal!$E$8</definedName>
  </definedNames>
  <calcPr calcId="152511"/>
</workbook>
</file>

<file path=xl/calcChain.xml><?xml version="1.0" encoding="utf-8"?>
<calcChain xmlns="http://schemas.openxmlformats.org/spreadsheetml/2006/main">
  <c r="AI10" i="26" l="1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B8" i="26"/>
  <c r="AJ7" i="26"/>
  <c r="AI10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B8" i="25"/>
  <c r="AJ7" i="25"/>
  <c r="AI10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B8" i="24"/>
  <c r="AJ7" i="24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B8" i="23"/>
  <c r="AJ7" i="23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B8" i="22"/>
  <c r="AJ7" i="22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B8" i="21"/>
  <c r="AJ7" i="21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B8" i="20"/>
  <c r="AJ7" i="20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B8" i="19"/>
  <c r="AJ7" i="19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B8" i="18"/>
  <c r="AJ7" i="18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B8" i="17"/>
  <c r="AJ7" i="17"/>
  <c r="B3" i="16"/>
  <c r="B3" i="17"/>
  <c r="B3" i="18" s="1"/>
  <c r="B3" i="19" s="1"/>
  <c r="B3" i="20" s="1"/>
  <c r="B3" i="21" s="1"/>
  <c r="B3" i="22" s="1"/>
  <c r="B3" i="23" s="1"/>
  <c r="B3" i="24" s="1"/>
  <c r="B3" i="25" s="1"/>
  <c r="B3" i="26" s="1"/>
  <c r="B2" i="16"/>
  <c r="B2" i="17" s="1"/>
  <c r="B2" i="18" s="1"/>
  <c r="B2" i="19" s="1"/>
  <c r="B2" i="20" s="1"/>
  <c r="B2" i="21" s="1"/>
  <c r="B2" i="22" s="1"/>
  <c r="B2" i="23" s="1"/>
  <c r="B2" i="24" s="1"/>
  <c r="B2" i="25" s="1"/>
  <c r="B2" i="26" s="1"/>
  <c r="B1" i="16"/>
  <c r="B1" i="17" s="1"/>
  <c r="B1" i="18" s="1"/>
  <c r="B1" i="19" s="1"/>
  <c r="B1" i="20" s="1"/>
  <c r="B1" i="21" s="1"/>
  <c r="B1" i="22" s="1"/>
  <c r="B1" i="23" s="1"/>
  <c r="B1" i="24" s="1"/>
  <c r="B1" i="25" s="1"/>
  <c r="B1" i="26" s="1"/>
  <c r="C62" i="16"/>
  <c r="C62" i="17" s="1"/>
  <c r="C62" i="18" s="1"/>
  <c r="C61" i="16"/>
  <c r="C61" i="17" s="1"/>
  <c r="C38" i="16"/>
  <c r="C38" i="17" s="1"/>
  <c r="D15" i="16"/>
  <c r="D15" i="17"/>
  <c r="D15" i="18" s="1"/>
  <c r="D15" i="19" s="1"/>
  <c r="D15" i="20" s="1"/>
  <c r="D15" i="21" s="1"/>
  <c r="D15" i="22" s="1"/>
  <c r="D15" i="23" s="1"/>
  <c r="D15" i="24" s="1"/>
  <c r="D15" i="25" s="1"/>
  <c r="D15" i="26" s="1"/>
  <c r="D16" i="16"/>
  <c r="D16" i="17"/>
  <c r="D16" i="18"/>
  <c r="D16" i="19" s="1"/>
  <c r="D16" i="20" s="1"/>
  <c r="D16" i="21" s="1"/>
  <c r="D16" i="22"/>
  <c r="D16" i="23" s="1"/>
  <c r="D16" i="24" s="1"/>
  <c r="D16" i="25" s="1"/>
  <c r="D16" i="26" s="1"/>
  <c r="D17" i="16"/>
  <c r="D17" i="17" s="1"/>
  <c r="D17" i="18" s="1"/>
  <c r="D17" i="19" s="1"/>
  <c r="D17" i="20" s="1"/>
  <c r="D17" i="21" s="1"/>
  <c r="D17" i="22" s="1"/>
  <c r="D17" i="23" s="1"/>
  <c r="D17" i="24" s="1"/>
  <c r="D17" i="25" s="1"/>
  <c r="D17" i="26" s="1"/>
  <c r="D18" i="16"/>
  <c r="D18" i="17" s="1"/>
  <c r="D18" i="18" s="1"/>
  <c r="D18" i="19" s="1"/>
  <c r="D18" i="20"/>
  <c r="D18" i="21" s="1"/>
  <c r="D18" i="22" s="1"/>
  <c r="D18" i="23" s="1"/>
  <c r="D18" i="24" s="1"/>
  <c r="D18" i="25" s="1"/>
  <c r="D18" i="26" s="1"/>
  <c r="D19" i="16"/>
  <c r="D19" i="17"/>
  <c r="D19" i="18" s="1"/>
  <c r="D19" i="19" s="1"/>
  <c r="D19" i="20" s="1"/>
  <c r="D19" i="21"/>
  <c r="D19" i="22" s="1"/>
  <c r="D19" i="23" s="1"/>
  <c r="D19" i="24" s="1"/>
  <c r="D19" i="25" s="1"/>
  <c r="D19" i="26" s="1"/>
  <c r="D20" i="16"/>
  <c r="D20" i="17" s="1"/>
  <c r="D20" i="18" s="1"/>
  <c r="D20" i="19" s="1"/>
  <c r="D20" i="20" s="1"/>
  <c r="D20" i="21" s="1"/>
  <c r="D20" i="22" s="1"/>
  <c r="D20" i="23" s="1"/>
  <c r="D20" i="24" s="1"/>
  <c r="D20" i="25" s="1"/>
  <c r="D20" i="26" s="1"/>
  <c r="D21" i="16"/>
  <c r="D21" i="17" s="1"/>
  <c r="D21" i="18" s="1"/>
  <c r="D21" i="19"/>
  <c r="D21" i="20" s="1"/>
  <c r="D21" i="21" s="1"/>
  <c r="D21" i="22" s="1"/>
  <c r="D21" i="23" s="1"/>
  <c r="D21" i="24" s="1"/>
  <c r="D21" i="25" s="1"/>
  <c r="D21" i="26" s="1"/>
  <c r="D22" i="16"/>
  <c r="D22" i="17" s="1"/>
  <c r="D22" i="18" s="1"/>
  <c r="D22" i="19" s="1"/>
  <c r="D22" i="20"/>
  <c r="D22" i="21" s="1"/>
  <c r="D22" i="22" s="1"/>
  <c r="D22" i="23" s="1"/>
  <c r="D22" i="24"/>
  <c r="D22" i="25" s="1"/>
  <c r="D22" i="26" s="1"/>
  <c r="D23" i="16"/>
  <c r="D23" i="17" s="1"/>
  <c r="D23" i="18" s="1"/>
  <c r="D23" i="19" s="1"/>
  <c r="D23" i="20" s="1"/>
  <c r="D23" i="21" s="1"/>
  <c r="D23" i="22" s="1"/>
  <c r="D23" i="23" s="1"/>
  <c r="D23" i="24" s="1"/>
  <c r="D23" i="25" s="1"/>
  <c r="D23" i="26" s="1"/>
  <c r="D24" i="16"/>
  <c r="D24" i="17" s="1"/>
  <c r="D24" i="18" s="1"/>
  <c r="D24" i="19" s="1"/>
  <c r="D24" i="20" s="1"/>
  <c r="D24" i="21" s="1"/>
  <c r="D24" i="22" s="1"/>
  <c r="D24" i="23" s="1"/>
  <c r="D24" i="24" s="1"/>
  <c r="D24" i="25" s="1"/>
  <c r="D24" i="26" s="1"/>
  <c r="D25" i="16"/>
  <c r="D25" i="17" s="1"/>
  <c r="D25" i="18" s="1"/>
  <c r="D25" i="19" s="1"/>
  <c r="D25" i="20" s="1"/>
  <c r="D25" i="21" s="1"/>
  <c r="D25" i="22" s="1"/>
  <c r="D25" i="23" s="1"/>
  <c r="D25" i="24" s="1"/>
  <c r="D25" i="25" s="1"/>
  <c r="D25" i="26" s="1"/>
  <c r="D26" i="16"/>
  <c r="D26" i="17" s="1"/>
  <c r="D26" i="18" s="1"/>
  <c r="D26" i="19" s="1"/>
  <c r="D26" i="20"/>
  <c r="D26" i="21" s="1"/>
  <c r="D26" i="22" s="1"/>
  <c r="D26" i="23" s="1"/>
  <c r="D26" i="24" s="1"/>
  <c r="D26" i="25" s="1"/>
  <c r="D26" i="26" s="1"/>
  <c r="D27" i="16"/>
  <c r="D27" i="17"/>
  <c r="D27" i="18" s="1"/>
  <c r="D27" i="19" s="1"/>
  <c r="D27" i="20" s="1"/>
  <c r="D27" i="21" s="1"/>
  <c r="D27" i="22" s="1"/>
  <c r="D27" i="23" s="1"/>
  <c r="D27" i="24" s="1"/>
  <c r="D27" i="25" s="1"/>
  <c r="D27" i="26" s="1"/>
  <c r="D28" i="16"/>
  <c r="D28" i="17"/>
  <c r="D28" i="18"/>
  <c r="D28" i="19" s="1"/>
  <c r="D28" i="20" s="1"/>
  <c r="D28" i="21" s="1"/>
  <c r="D28" i="22" s="1"/>
  <c r="D28" i="23" s="1"/>
  <c r="D28" i="24" s="1"/>
  <c r="D28" i="25" s="1"/>
  <c r="D28" i="26" s="1"/>
  <c r="D29" i="16"/>
  <c r="D29" i="17" s="1"/>
  <c r="D29" i="18" s="1"/>
  <c r="D29" i="19"/>
  <c r="D29" i="20" s="1"/>
  <c r="D29" i="21" s="1"/>
  <c r="D29" i="22" s="1"/>
  <c r="D29" i="23" s="1"/>
  <c r="D29" i="24" s="1"/>
  <c r="D29" i="25" s="1"/>
  <c r="D29" i="26" s="1"/>
  <c r="D30" i="16"/>
  <c r="D30" i="17" s="1"/>
  <c r="D30" i="18" s="1"/>
  <c r="D30" i="19" s="1"/>
  <c r="D30" i="20"/>
  <c r="D30" i="21" s="1"/>
  <c r="D30" i="22" s="1"/>
  <c r="D30" i="23" s="1"/>
  <c r="D30" i="24" s="1"/>
  <c r="D30" i="25" s="1"/>
  <c r="D30" i="26" s="1"/>
  <c r="D31" i="16"/>
  <c r="D31" i="17"/>
  <c r="D31" i="18" s="1"/>
  <c r="D31" i="19" s="1"/>
  <c r="D31" i="20" s="1"/>
  <c r="D31" i="21"/>
  <c r="D31" i="22" s="1"/>
  <c r="D31" i="23" s="1"/>
  <c r="D31" i="24" s="1"/>
  <c r="D31" i="25" s="1"/>
  <c r="D31" i="26" s="1"/>
  <c r="D32" i="16"/>
  <c r="D32" i="17"/>
  <c r="D32" i="18"/>
  <c r="D32" i="19" s="1"/>
  <c r="D32" i="20" s="1"/>
  <c r="D32" i="21" s="1"/>
  <c r="D32" i="22" s="1"/>
  <c r="D32" i="23" s="1"/>
  <c r="D32" i="24" s="1"/>
  <c r="D32" i="25" s="1"/>
  <c r="D32" i="26" s="1"/>
  <c r="D33" i="16"/>
  <c r="D33" i="17" s="1"/>
  <c r="D33" i="18" s="1"/>
  <c r="D33" i="19"/>
  <c r="D33" i="20" s="1"/>
  <c r="D33" i="21" s="1"/>
  <c r="D33" i="22" s="1"/>
  <c r="D33" i="23"/>
  <c r="D33" i="24" s="1"/>
  <c r="D33" i="25" s="1"/>
  <c r="D33" i="26" s="1"/>
  <c r="D34" i="16"/>
  <c r="D34" i="17" s="1"/>
  <c r="D34" i="18" s="1"/>
  <c r="D34" i="19" s="1"/>
  <c r="D34" i="20"/>
  <c r="D34" i="21" s="1"/>
  <c r="D34" i="22" s="1"/>
  <c r="D34" i="23" s="1"/>
  <c r="D34" i="24"/>
  <c r="D34" i="25" s="1"/>
  <c r="D34" i="26" s="1"/>
  <c r="D35" i="16"/>
  <c r="D35" i="17" s="1"/>
  <c r="D35" i="18" s="1"/>
  <c r="D35" i="19" s="1"/>
  <c r="D35" i="20" s="1"/>
  <c r="D35" i="21" s="1"/>
  <c r="D35" i="22" s="1"/>
  <c r="D35" i="23" s="1"/>
  <c r="D35" i="24" s="1"/>
  <c r="D35" i="25" s="1"/>
  <c r="D35" i="26" s="1"/>
  <c r="D36" i="16"/>
  <c r="D36" i="17"/>
  <c r="D36" i="18"/>
  <c r="D36" i="19" s="1"/>
  <c r="D36" i="20" s="1"/>
  <c r="D36" i="21" s="1"/>
  <c r="D36" i="22" s="1"/>
  <c r="D36" i="23" s="1"/>
  <c r="D36" i="24" s="1"/>
  <c r="D36" i="25" s="1"/>
  <c r="D36" i="26"/>
  <c r="D37" i="16"/>
  <c r="D37" i="17" s="1"/>
  <c r="D37" i="18"/>
  <c r="D37" i="19"/>
  <c r="D37" i="20" s="1"/>
  <c r="D37" i="21" s="1"/>
  <c r="D37" i="22"/>
  <c r="D37" i="23" s="1"/>
  <c r="D37" i="24" s="1"/>
  <c r="D37" i="25" s="1"/>
  <c r="D37" i="26" s="1"/>
  <c r="D38" i="16"/>
  <c r="D38" i="17" s="1"/>
  <c r="D38" i="18" s="1"/>
  <c r="D38" i="19"/>
  <c r="D38" i="20" s="1"/>
  <c r="D38" i="21" s="1"/>
  <c r="D38" i="22" s="1"/>
  <c r="D38" i="23" s="1"/>
  <c r="D38" i="24" s="1"/>
  <c r="D38" i="25" s="1"/>
  <c r="D38" i="26" s="1"/>
  <c r="D39" i="16"/>
  <c r="D39" i="17" s="1"/>
  <c r="D39" i="18" s="1"/>
  <c r="D39" i="19" s="1"/>
  <c r="D39" i="20" s="1"/>
  <c r="D39" i="21" s="1"/>
  <c r="D39" i="22" s="1"/>
  <c r="D39" i="23" s="1"/>
  <c r="D39" i="24"/>
  <c r="D39" i="25" s="1"/>
  <c r="D39" i="26" s="1"/>
  <c r="D40" i="16"/>
  <c r="D40" i="17"/>
  <c r="D40" i="18"/>
  <c r="D40" i="19" s="1"/>
  <c r="D40" i="20" s="1"/>
  <c r="D40" i="21" s="1"/>
  <c r="D40" i="22" s="1"/>
  <c r="D40" i="23" s="1"/>
  <c r="D40" i="24" s="1"/>
  <c r="D40" i="25" s="1"/>
  <c r="D40" i="26"/>
  <c r="D41" i="16"/>
  <c r="D41" i="17" s="1"/>
  <c r="D41" i="18"/>
  <c r="D41" i="19"/>
  <c r="D41" i="20" s="1"/>
  <c r="D41" i="21" s="1"/>
  <c r="D41" i="22"/>
  <c r="D41" i="23" s="1"/>
  <c r="D41" i="24" s="1"/>
  <c r="D41" i="25" s="1"/>
  <c r="D41" i="26" s="1"/>
  <c r="D42" i="16"/>
  <c r="D42" i="17" s="1"/>
  <c r="D42" i="18" s="1"/>
  <c r="D42" i="19"/>
  <c r="D42" i="20" s="1"/>
  <c r="D42" i="21" s="1"/>
  <c r="D42" i="22" s="1"/>
  <c r="D42" i="23" s="1"/>
  <c r="D42" i="24" s="1"/>
  <c r="D42" i="25" s="1"/>
  <c r="D42" i="26" s="1"/>
  <c r="D43" i="16"/>
  <c r="D43" i="17" s="1"/>
  <c r="D43" i="18" s="1"/>
  <c r="D43" i="19" s="1"/>
  <c r="D43" i="20" s="1"/>
  <c r="D43" i="21" s="1"/>
  <c r="D43" i="22" s="1"/>
  <c r="D43" i="23" s="1"/>
  <c r="D43" i="24"/>
  <c r="D43" i="25" s="1"/>
  <c r="D43" i="26" s="1"/>
  <c r="D44" i="16"/>
  <c r="D44" i="17"/>
  <c r="D44" i="18"/>
  <c r="D44" i="19" s="1"/>
  <c r="D44" i="20" s="1"/>
  <c r="D44" i="21" s="1"/>
  <c r="D44" i="22" s="1"/>
  <c r="D44" i="23" s="1"/>
  <c r="D44" i="24" s="1"/>
  <c r="D44" i="25" s="1"/>
  <c r="D44" i="26"/>
  <c r="D45" i="16"/>
  <c r="D45" i="17" s="1"/>
  <c r="D45" i="18"/>
  <c r="D45" i="19"/>
  <c r="D45" i="20" s="1"/>
  <c r="D45" i="21" s="1"/>
  <c r="D45" i="22"/>
  <c r="D45" i="23" s="1"/>
  <c r="D45" i="24" s="1"/>
  <c r="D45" i="25" s="1"/>
  <c r="D45" i="26" s="1"/>
  <c r="D46" i="16"/>
  <c r="D46" i="17" s="1"/>
  <c r="D46" i="18" s="1"/>
  <c r="D46" i="19"/>
  <c r="D46" i="20" s="1"/>
  <c r="D46" i="21" s="1"/>
  <c r="D46" i="22" s="1"/>
  <c r="D46" i="23" s="1"/>
  <c r="D46" i="24" s="1"/>
  <c r="D46" i="25" s="1"/>
  <c r="D46" i="26" s="1"/>
  <c r="D47" i="16"/>
  <c r="D47" i="17" s="1"/>
  <c r="D47" i="18" s="1"/>
  <c r="D47" i="19" s="1"/>
  <c r="D47" i="20" s="1"/>
  <c r="D47" i="21" s="1"/>
  <c r="D47" i="22" s="1"/>
  <c r="D47" i="23" s="1"/>
  <c r="D47" i="24"/>
  <c r="D47" i="25" s="1"/>
  <c r="D47" i="26" s="1"/>
  <c r="D48" i="16"/>
  <c r="D48" i="17"/>
  <c r="D48" i="18"/>
  <c r="D48" i="19" s="1"/>
  <c r="D48" i="20" s="1"/>
  <c r="D48" i="21" s="1"/>
  <c r="D48" i="22" s="1"/>
  <c r="D48" i="23" s="1"/>
  <c r="D48" i="24" s="1"/>
  <c r="D48" i="25" s="1"/>
  <c r="D48" i="26"/>
  <c r="D49" i="16"/>
  <c r="D49" i="17" s="1"/>
  <c r="D49" i="18"/>
  <c r="D49" i="19"/>
  <c r="D49" i="20" s="1"/>
  <c r="D49" i="21" s="1"/>
  <c r="D49" i="22"/>
  <c r="D49" i="23" s="1"/>
  <c r="D49" i="24" s="1"/>
  <c r="D49" i="25" s="1"/>
  <c r="D49" i="26" s="1"/>
  <c r="D50" i="16"/>
  <c r="D50" i="17" s="1"/>
  <c r="D50" i="18" s="1"/>
  <c r="D50" i="19"/>
  <c r="D50" i="20" s="1"/>
  <c r="D50" i="21" s="1"/>
  <c r="D50" i="22" s="1"/>
  <c r="D50" i="23" s="1"/>
  <c r="D50" i="24" s="1"/>
  <c r="D50" i="25" s="1"/>
  <c r="D50" i="26" s="1"/>
  <c r="D51" i="16"/>
  <c r="D51" i="17" s="1"/>
  <c r="D51" i="18" s="1"/>
  <c r="D51" i="19" s="1"/>
  <c r="D51" i="20" s="1"/>
  <c r="D51" i="21" s="1"/>
  <c r="D51" i="22" s="1"/>
  <c r="D51" i="23" s="1"/>
  <c r="D51" i="24"/>
  <c r="D51" i="25" s="1"/>
  <c r="D51" i="26" s="1"/>
  <c r="D52" i="16"/>
  <c r="D52" i="17"/>
  <c r="D52" i="18"/>
  <c r="D52" i="19" s="1"/>
  <c r="D52" i="20" s="1"/>
  <c r="D52" i="21" s="1"/>
  <c r="D52" i="22" s="1"/>
  <c r="D52" i="23" s="1"/>
  <c r="D52" i="24" s="1"/>
  <c r="D52" i="25" s="1"/>
  <c r="D52" i="26"/>
  <c r="D53" i="16"/>
  <c r="D53" i="17"/>
  <c r="D53" i="18"/>
  <c r="D53" i="19"/>
  <c r="D53" i="20" s="1"/>
  <c r="D53" i="21" s="1"/>
  <c r="D53" i="22" s="1"/>
  <c r="D53" i="23" s="1"/>
  <c r="D53" i="24" s="1"/>
  <c r="D53" i="25" s="1"/>
  <c r="D53" i="26" s="1"/>
  <c r="D54" i="16"/>
  <c r="D54" i="17" s="1"/>
  <c r="D54" i="18" s="1"/>
  <c r="D54" i="19" s="1"/>
  <c r="D54" i="20" s="1"/>
  <c r="D54" i="21" s="1"/>
  <c r="D54" i="22" s="1"/>
  <c r="D54" i="23" s="1"/>
  <c r="D54" i="24"/>
  <c r="D54" i="25" s="1"/>
  <c r="D54" i="26" s="1"/>
  <c r="D55" i="16"/>
  <c r="D55" i="17"/>
  <c r="D55" i="18" s="1"/>
  <c r="D55" i="19" s="1"/>
  <c r="D55" i="20" s="1"/>
  <c r="D55" i="21" s="1"/>
  <c r="D55" i="22" s="1"/>
  <c r="D55" i="23" s="1"/>
  <c r="D55" i="24" s="1"/>
  <c r="D55" i="25" s="1"/>
  <c r="D55" i="26" s="1"/>
  <c r="D56" i="16"/>
  <c r="D56" i="17"/>
  <c r="D56" i="18" s="1"/>
  <c r="D56" i="19" s="1"/>
  <c r="D56" i="20" s="1"/>
  <c r="D56" i="21" s="1"/>
  <c r="D56" i="22" s="1"/>
  <c r="D56" i="23" s="1"/>
  <c r="D56" i="24" s="1"/>
  <c r="D56" i="25" s="1"/>
  <c r="D56" i="26" s="1"/>
  <c r="D57" i="16"/>
  <c r="D57" i="17"/>
  <c r="D57" i="18"/>
  <c r="D57" i="19" s="1"/>
  <c r="D57" i="20" s="1"/>
  <c r="D57" i="21" s="1"/>
  <c r="D57" i="22" s="1"/>
  <c r="D57" i="23" s="1"/>
  <c r="D57" i="24" s="1"/>
  <c r="D57" i="25" s="1"/>
  <c r="D57" i="26" s="1"/>
  <c r="D58" i="16"/>
  <c r="D58" i="17" s="1"/>
  <c r="D58" i="18" s="1"/>
  <c r="D58" i="19" s="1"/>
  <c r="D58" i="20" s="1"/>
  <c r="D58" i="21" s="1"/>
  <c r="D58" i="22" s="1"/>
  <c r="D58" i="23" s="1"/>
  <c r="D58" i="24" s="1"/>
  <c r="D58" i="25" s="1"/>
  <c r="D58" i="26" s="1"/>
  <c r="D59" i="16"/>
  <c r="D59" i="17"/>
  <c r="D59" i="18" s="1"/>
  <c r="D59" i="19" s="1"/>
  <c r="D59" i="20" s="1"/>
  <c r="D59" i="21" s="1"/>
  <c r="D59" i="22" s="1"/>
  <c r="D59" i="23" s="1"/>
  <c r="D59" i="24" s="1"/>
  <c r="D59" i="25" s="1"/>
  <c r="D59" i="26" s="1"/>
  <c r="D60" i="16"/>
  <c r="D60" i="17"/>
  <c r="D60" i="18" s="1"/>
  <c r="D60" i="19" s="1"/>
  <c r="D60" i="20" s="1"/>
  <c r="D60" i="21" s="1"/>
  <c r="D60" i="22"/>
  <c r="D60" i="23" s="1"/>
  <c r="D60" i="24" s="1"/>
  <c r="D60" i="25" s="1"/>
  <c r="D60" i="26" s="1"/>
  <c r="D61" i="16"/>
  <c r="D61" i="17" s="1"/>
  <c r="D61" i="18" s="1"/>
  <c r="D61" i="19" s="1"/>
  <c r="D61" i="20" s="1"/>
  <c r="D61" i="21" s="1"/>
  <c r="D61" i="22" s="1"/>
  <c r="D61" i="23" s="1"/>
  <c r="D61" i="24" s="1"/>
  <c r="D61" i="25" s="1"/>
  <c r="D61" i="26" s="1"/>
  <c r="D62" i="16"/>
  <c r="D62" i="17" s="1"/>
  <c r="D62" i="18"/>
  <c r="D62" i="19"/>
  <c r="D62" i="20" s="1"/>
  <c r="D62" i="21" s="1"/>
  <c r="D62" i="22" s="1"/>
  <c r="D62" i="23" s="1"/>
  <c r="D62" i="24" s="1"/>
  <c r="D62" i="25" s="1"/>
  <c r="D62" i="26" s="1"/>
  <c r="D63" i="16"/>
  <c r="D63" i="17"/>
  <c r="D63" i="18" s="1"/>
  <c r="D63" i="19"/>
  <c r="D63" i="20" s="1"/>
  <c r="D63" i="21" s="1"/>
  <c r="D63" i="22" s="1"/>
  <c r="D63" i="23" s="1"/>
  <c r="D63" i="24" s="1"/>
  <c r="D63" i="25" s="1"/>
  <c r="D63" i="26" s="1"/>
  <c r="D64" i="16"/>
  <c r="D64" i="17"/>
  <c r="D64" i="18" s="1"/>
  <c r="D64" i="19" s="1"/>
  <c r="D64" i="20" s="1"/>
  <c r="D64" i="21" s="1"/>
  <c r="D64" i="22" s="1"/>
  <c r="D64" i="23" s="1"/>
  <c r="D64" i="24" s="1"/>
  <c r="D64" i="25" s="1"/>
  <c r="D64" i="26" s="1"/>
  <c r="D65" i="16"/>
  <c r="D65" i="17"/>
  <c r="D65" i="18" s="1"/>
  <c r="D65" i="19" s="1"/>
  <c r="D65" i="20" s="1"/>
  <c r="D65" i="21" s="1"/>
  <c r="D65" i="22" s="1"/>
  <c r="D65" i="23" s="1"/>
  <c r="D65" i="24" s="1"/>
  <c r="D65" i="25" s="1"/>
  <c r="D65" i="26" s="1"/>
  <c r="D66" i="16"/>
  <c r="D66" i="17" s="1"/>
  <c r="D66" i="18"/>
  <c r="D66" i="19" s="1"/>
  <c r="D66" i="20" s="1"/>
  <c r="D66" i="21" s="1"/>
  <c r="D66" i="22" s="1"/>
  <c r="D66" i="23"/>
  <c r="D66" i="24" s="1"/>
  <c r="D66" i="25" s="1"/>
  <c r="D66" i="26" s="1"/>
  <c r="D67" i="16"/>
  <c r="D67" i="17"/>
  <c r="D67" i="18" s="1"/>
  <c r="D67" i="19" s="1"/>
  <c r="D67" i="20" s="1"/>
  <c r="D67" i="21" s="1"/>
  <c r="D67" i="22" s="1"/>
  <c r="D67" i="23" s="1"/>
  <c r="D67" i="24" s="1"/>
  <c r="D67" i="25" s="1"/>
  <c r="D67" i="26" s="1"/>
  <c r="D68" i="16"/>
  <c r="D68" i="17"/>
  <c r="D68" i="18" s="1"/>
  <c r="D68" i="19" s="1"/>
  <c r="D68" i="20" s="1"/>
  <c r="D68" i="21" s="1"/>
  <c r="D68" i="22" s="1"/>
  <c r="D68" i="23" s="1"/>
  <c r="D68" i="24" s="1"/>
  <c r="D68" i="25" s="1"/>
  <c r="D68" i="26" s="1"/>
  <c r="D69" i="16"/>
  <c r="D69" i="17"/>
  <c r="D69" i="18"/>
  <c r="D69" i="19" s="1"/>
  <c r="D69" i="20" s="1"/>
  <c r="D69" i="21" s="1"/>
  <c r="D69" i="22" s="1"/>
  <c r="D69" i="23" s="1"/>
  <c r="D69" i="24" s="1"/>
  <c r="D69" i="25" s="1"/>
  <c r="D69" i="26" s="1"/>
  <c r="D70" i="16"/>
  <c r="D70" i="17" s="1"/>
  <c r="D70" i="18" s="1"/>
  <c r="D70" i="19" s="1"/>
  <c r="D70" i="20" s="1"/>
  <c r="D70" i="21" s="1"/>
  <c r="D70" i="22" s="1"/>
  <c r="D70" i="23" s="1"/>
  <c r="D70" i="24" s="1"/>
  <c r="D70" i="25" s="1"/>
  <c r="D70" i="26" s="1"/>
  <c r="D71" i="16"/>
  <c r="D71" i="17" s="1"/>
  <c r="D71" i="18" s="1"/>
  <c r="D71" i="19" s="1"/>
  <c r="D71" i="20" s="1"/>
  <c r="D71" i="21" s="1"/>
  <c r="D71" i="22" s="1"/>
  <c r="D71" i="23" s="1"/>
  <c r="D71" i="24" s="1"/>
  <c r="D71" i="25" s="1"/>
  <c r="D71" i="26" s="1"/>
  <c r="D72" i="16"/>
  <c r="D72" i="17"/>
  <c r="D72" i="18"/>
  <c r="D72" i="19" s="1"/>
  <c r="D72" i="20"/>
  <c r="D72" i="21" s="1"/>
  <c r="D72" i="22" s="1"/>
  <c r="D72" i="23" s="1"/>
  <c r="D72" i="24" s="1"/>
  <c r="D72" i="25" s="1"/>
  <c r="D72" i="26" s="1"/>
  <c r="D73" i="16"/>
  <c r="D73" i="17"/>
  <c r="D73" i="18"/>
  <c r="D73" i="19" s="1"/>
  <c r="D73" i="20" s="1"/>
  <c r="D73" i="21" s="1"/>
  <c r="D73" i="22" s="1"/>
  <c r="D73" i="23" s="1"/>
  <c r="D73" i="24" s="1"/>
  <c r="D73" i="25" s="1"/>
  <c r="D73" i="26" s="1"/>
  <c r="D74" i="16"/>
  <c r="D74" i="17" s="1"/>
  <c r="D74" i="18" s="1"/>
  <c r="D74" i="19" s="1"/>
  <c r="D74" i="20" s="1"/>
  <c r="D74" i="21" s="1"/>
  <c r="D74" i="22" s="1"/>
  <c r="D74" i="23" s="1"/>
  <c r="D74" i="24" s="1"/>
  <c r="D74" i="25" s="1"/>
  <c r="D74" i="26" s="1"/>
  <c r="D75" i="16"/>
  <c r="D75" i="17"/>
  <c r="D75" i="18" s="1"/>
  <c r="D75" i="19" s="1"/>
  <c r="D75" i="20" s="1"/>
  <c r="D75" i="21" s="1"/>
  <c r="D75" i="22" s="1"/>
  <c r="D75" i="23" s="1"/>
  <c r="D75" i="24" s="1"/>
  <c r="D75" i="25" s="1"/>
  <c r="D75" i="26" s="1"/>
  <c r="D76" i="16"/>
  <c r="D76" i="17"/>
  <c r="D76" i="18"/>
  <c r="D76" i="19"/>
  <c r="D76" i="20" s="1"/>
  <c r="D76" i="21" s="1"/>
  <c r="D76" i="22" s="1"/>
  <c r="D76" i="23" s="1"/>
  <c r="D76" i="24" s="1"/>
  <c r="D76" i="25" s="1"/>
  <c r="D76" i="26" s="1"/>
  <c r="D77" i="16"/>
  <c r="D77" i="17" s="1"/>
  <c r="D77" i="18" s="1"/>
  <c r="D77" i="19" s="1"/>
  <c r="D77" i="20" s="1"/>
  <c r="D77" i="21" s="1"/>
  <c r="D77" i="22" s="1"/>
  <c r="D77" i="23" s="1"/>
  <c r="D77" i="24" s="1"/>
  <c r="D77" i="25" s="1"/>
  <c r="D77" i="26" s="1"/>
  <c r="D78" i="16"/>
  <c r="D78" i="17"/>
  <c r="D78" i="18" s="1"/>
  <c r="D78" i="19" s="1"/>
  <c r="D78" i="20" s="1"/>
  <c r="D78" i="21" s="1"/>
  <c r="D78" i="22" s="1"/>
  <c r="D78" i="23" s="1"/>
  <c r="D78" i="24" s="1"/>
  <c r="D78" i="25" s="1"/>
  <c r="D78" i="26" s="1"/>
  <c r="D79" i="16"/>
  <c r="D79" i="17" s="1"/>
  <c r="D79" i="18" s="1"/>
  <c r="D79" i="19" s="1"/>
  <c r="D79" i="20" s="1"/>
  <c r="D79" i="21" s="1"/>
  <c r="D79" i="22" s="1"/>
  <c r="D79" i="23" s="1"/>
  <c r="D79" i="24" s="1"/>
  <c r="D79" i="25" s="1"/>
  <c r="D79" i="26" s="1"/>
  <c r="D80" i="16"/>
  <c r="D80" i="17" s="1"/>
  <c r="D80" i="18" s="1"/>
  <c r="D80" i="19" s="1"/>
  <c r="D80" i="20" s="1"/>
  <c r="D80" i="21" s="1"/>
  <c r="D80" i="22" s="1"/>
  <c r="D80" i="23" s="1"/>
  <c r="D80" i="24" s="1"/>
  <c r="D80" i="25" s="1"/>
  <c r="D80" i="26" s="1"/>
  <c r="D81" i="16"/>
  <c r="D81" i="17" s="1"/>
  <c r="D81" i="18" s="1"/>
  <c r="D81" i="19" s="1"/>
  <c r="D81" i="20"/>
  <c r="D81" i="21" s="1"/>
  <c r="D81" i="22" s="1"/>
  <c r="D81" i="23" s="1"/>
  <c r="D81" i="24" s="1"/>
  <c r="D81" i="25" s="1"/>
  <c r="D81" i="26" s="1"/>
  <c r="D82" i="16"/>
  <c r="D82" i="17"/>
  <c r="D82" i="18" s="1"/>
  <c r="D82" i="19" s="1"/>
  <c r="D82" i="20" s="1"/>
  <c r="D82" i="21" s="1"/>
  <c r="D82" i="22" s="1"/>
  <c r="D82" i="23" s="1"/>
  <c r="D82" i="24" s="1"/>
  <c r="D82" i="25" s="1"/>
  <c r="D82" i="26" s="1"/>
  <c r="D83" i="16"/>
  <c r="D83" i="17"/>
  <c r="D83" i="18"/>
  <c r="D83" i="19" s="1"/>
  <c r="D83" i="20" s="1"/>
  <c r="D83" i="21" s="1"/>
  <c r="D83" i="22" s="1"/>
  <c r="D83" i="23" s="1"/>
  <c r="D83" i="24" s="1"/>
  <c r="D83" i="25" s="1"/>
  <c r="D83" i="26" s="1"/>
  <c r="D84" i="16"/>
  <c r="D84" i="17"/>
  <c r="D84" i="18"/>
  <c r="D84" i="19"/>
  <c r="D84" i="20" s="1"/>
  <c r="D84" i="21" s="1"/>
  <c r="D84" i="22" s="1"/>
  <c r="D84" i="23" s="1"/>
  <c r="D84" i="24" s="1"/>
  <c r="D84" i="25" s="1"/>
  <c r="D84" i="26" s="1"/>
  <c r="D85" i="16"/>
  <c r="D85" i="17" s="1"/>
  <c r="D85" i="18" s="1"/>
  <c r="D85" i="19" s="1"/>
  <c r="D85" i="20" s="1"/>
  <c r="D85" i="21" s="1"/>
  <c r="D85" i="22" s="1"/>
  <c r="D85" i="23" s="1"/>
  <c r="D85" i="24" s="1"/>
  <c r="D85" i="25" s="1"/>
  <c r="D85" i="26" s="1"/>
  <c r="D14" i="16"/>
  <c r="D14" i="17"/>
  <c r="D14" i="18" s="1"/>
  <c r="D14" i="19" s="1"/>
  <c r="D14" i="20" s="1"/>
  <c r="D14" i="21" s="1"/>
  <c r="D14" i="22" s="1"/>
  <c r="D14" i="23" s="1"/>
  <c r="D14" i="24" s="1"/>
  <c r="D14" i="25" s="1"/>
  <c r="D14" i="26" s="1"/>
  <c r="C15" i="16"/>
  <c r="C15" i="17" s="1"/>
  <c r="C15" i="18" s="1"/>
  <c r="C16" i="16"/>
  <c r="B16" i="16" s="1"/>
  <c r="C17" i="16"/>
  <c r="C17" i="17" s="1"/>
  <c r="C17" i="18" s="1"/>
  <c r="C17" i="19" s="1"/>
  <c r="C17" i="20" s="1"/>
  <c r="C18" i="16"/>
  <c r="C18" i="17" s="1"/>
  <c r="C19" i="16"/>
  <c r="C19" i="17" s="1"/>
  <c r="C19" i="18" s="1"/>
  <c r="C20" i="16"/>
  <c r="C20" i="17" s="1"/>
  <c r="C21" i="16"/>
  <c r="B21" i="16" s="1"/>
  <c r="C22" i="16"/>
  <c r="C22" i="17" s="1"/>
  <c r="C23" i="16"/>
  <c r="C23" i="17" s="1"/>
  <c r="C23" i="18" s="1"/>
  <c r="C23" i="19" s="1"/>
  <c r="C24" i="16"/>
  <c r="C24" i="17" s="1"/>
  <c r="C25" i="16"/>
  <c r="C25" i="17" s="1"/>
  <c r="C26" i="16"/>
  <c r="B26" i="16" s="1"/>
  <c r="C26" i="17"/>
  <c r="C26" i="18"/>
  <c r="C26" i="19" s="1"/>
  <c r="C27" i="16"/>
  <c r="C27" i="17" s="1"/>
  <c r="C28" i="16"/>
  <c r="C28" i="17" s="1"/>
  <c r="C29" i="16"/>
  <c r="C29" i="17" s="1"/>
  <c r="C29" i="18" s="1"/>
  <c r="C30" i="16"/>
  <c r="C30" i="17" s="1"/>
  <c r="C31" i="16"/>
  <c r="C31" i="17" s="1"/>
  <c r="C32" i="16"/>
  <c r="C32" i="17" s="1"/>
  <c r="C32" i="18" s="1"/>
  <c r="C33" i="16"/>
  <c r="C33" i="17" s="1"/>
  <c r="C34" i="16"/>
  <c r="C34" i="17"/>
  <c r="C35" i="16"/>
  <c r="C35" i="17" s="1"/>
  <c r="C36" i="16"/>
  <c r="C36" i="17" s="1"/>
  <c r="C37" i="16"/>
  <c r="C37" i="17" s="1"/>
  <c r="C37" i="18" s="1"/>
  <c r="C39" i="16"/>
  <c r="C40" i="16"/>
  <c r="C40" i="17" s="1"/>
  <c r="C41" i="16"/>
  <c r="C41" i="17" s="1"/>
  <c r="C42" i="16"/>
  <c r="C42" i="17" s="1"/>
  <c r="C43" i="16"/>
  <c r="C44" i="16"/>
  <c r="C44" i="17" s="1"/>
  <c r="C45" i="16"/>
  <c r="C46" i="16"/>
  <c r="C46" i="17" s="1"/>
  <c r="C46" i="18" s="1"/>
  <c r="C46" i="19" s="1"/>
  <c r="B46" i="19" s="1"/>
  <c r="C47" i="16"/>
  <c r="C48" i="16"/>
  <c r="C48" i="17" s="1"/>
  <c r="C49" i="16"/>
  <c r="C50" i="16"/>
  <c r="C50" i="17" s="1"/>
  <c r="C50" i="18" s="1"/>
  <c r="C51" i="16"/>
  <c r="C52" i="16"/>
  <c r="C52" i="17"/>
  <c r="C53" i="16"/>
  <c r="B53" i="16" s="1"/>
  <c r="C53" i="17"/>
  <c r="C54" i="16"/>
  <c r="B54" i="16" s="1"/>
  <c r="C54" i="17"/>
  <c r="C55" i="16"/>
  <c r="C55" i="17"/>
  <c r="C55" i="18"/>
  <c r="C56" i="16"/>
  <c r="C56" i="17" s="1"/>
  <c r="C57" i="16"/>
  <c r="C57" i="17"/>
  <c r="C57" i="18" s="1"/>
  <c r="C58" i="16"/>
  <c r="C58" i="17" s="1"/>
  <c r="C59" i="16"/>
  <c r="B59" i="16" s="1"/>
  <c r="C59" i="17"/>
  <c r="C60" i="16"/>
  <c r="C60" i="17"/>
  <c r="C60" i="18"/>
  <c r="C60" i="19" s="1"/>
  <c r="B60" i="19" s="1"/>
  <c r="C63" i="16"/>
  <c r="C63" i="17" s="1"/>
  <c r="C64" i="16"/>
  <c r="C64" i="17" s="1"/>
  <c r="C65" i="16"/>
  <c r="B65" i="16" s="1"/>
  <c r="C66" i="16"/>
  <c r="C66" i="17"/>
  <c r="C66" i="18"/>
  <c r="C67" i="16"/>
  <c r="C67" i="17"/>
  <c r="C67" i="18"/>
  <c r="B67" i="18" s="1"/>
  <c r="C68" i="16"/>
  <c r="C68" i="17" s="1"/>
  <c r="C69" i="16"/>
  <c r="B69" i="16" s="1"/>
  <c r="C69" i="17"/>
  <c r="C69" i="18" s="1"/>
  <c r="C70" i="16"/>
  <c r="B70" i="16" s="1"/>
  <c r="C70" i="17"/>
  <c r="C70" i="18" s="1"/>
  <c r="C71" i="16"/>
  <c r="C71" i="17"/>
  <c r="B71" i="17" s="1"/>
  <c r="C71" i="18"/>
  <c r="C71" i="19" s="1"/>
  <c r="C72" i="16"/>
  <c r="C72" i="17" s="1"/>
  <c r="C73" i="16"/>
  <c r="B73" i="16" s="1"/>
  <c r="C73" i="17"/>
  <c r="C73" i="18" s="1"/>
  <c r="C73" i="19" s="1"/>
  <c r="B73" i="19" s="1"/>
  <c r="C74" i="16"/>
  <c r="C74" i="17" s="1"/>
  <c r="C75" i="16"/>
  <c r="C75" i="17"/>
  <c r="C75" i="18" s="1"/>
  <c r="C76" i="16"/>
  <c r="C76" i="17" s="1"/>
  <c r="C77" i="16"/>
  <c r="B77" i="16" s="1"/>
  <c r="C77" i="17"/>
  <c r="C78" i="16"/>
  <c r="C78" i="17"/>
  <c r="C78" i="18"/>
  <c r="C78" i="19" s="1"/>
  <c r="B78" i="19" s="1"/>
  <c r="C79" i="16"/>
  <c r="C79" i="17" s="1"/>
  <c r="C80" i="16"/>
  <c r="C80" i="17" s="1"/>
  <c r="C81" i="16"/>
  <c r="B81" i="16" s="1"/>
  <c r="C82" i="16"/>
  <c r="C82" i="17"/>
  <c r="B82" i="17" s="1"/>
  <c r="C82" i="18"/>
  <c r="C83" i="16"/>
  <c r="C83" i="17"/>
  <c r="C83" i="18"/>
  <c r="B83" i="18" s="1"/>
  <c r="C84" i="16"/>
  <c r="C84" i="17" s="1"/>
  <c r="C85" i="16"/>
  <c r="B85" i="16" s="1"/>
  <c r="C85" i="17"/>
  <c r="C14" i="16"/>
  <c r="B14" i="16" s="1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B8" i="16"/>
  <c r="AJ7" i="16"/>
  <c r="AJ7" i="1"/>
  <c r="B14" i="1"/>
  <c r="AP14" i="1" s="1"/>
  <c r="B8" i="1"/>
  <c r="B15" i="1"/>
  <c r="AQ15" i="1" s="1"/>
  <c r="B16" i="1"/>
  <c r="AI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F10" i="1"/>
  <c r="E10" i="1"/>
  <c r="B17" i="1"/>
  <c r="B19" i="1"/>
  <c r="B20" i="1"/>
  <c r="B21" i="1"/>
  <c r="B23" i="1"/>
  <c r="B22" i="1"/>
  <c r="B24" i="1"/>
  <c r="B20" i="16"/>
  <c r="B25" i="1"/>
  <c r="B26" i="1"/>
  <c r="AP26" i="1" s="1"/>
  <c r="B27" i="1"/>
  <c r="B28" i="1"/>
  <c r="B29" i="1"/>
  <c r="B30" i="1"/>
  <c r="B31" i="1"/>
  <c r="AQ31" i="1" s="1"/>
  <c r="B32" i="1"/>
  <c r="B31" i="16"/>
  <c r="B33" i="1"/>
  <c r="B34" i="1"/>
  <c r="AP34" i="1" s="1"/>
  <c r="B33" i="16"/>
  <c r="B34" i="16"/>
  <c r="B35" i="1"/>
  <c r="B35" i="16"/>
  <c r="B36" i="16"/>
  <c r="B36" i="1"/>
  <c r="B37" i="1"/>
  <c r="AO37" i="1" s="1"/>
  <c r="B38" i="1"/>
  <c r="B39" i="1"/>
  <c r="B41" i="1"/>
  <c r="B42" i="1"/>
  <c r="AP42" i="1" s="1"/>
  <c r="B43" i="1"/>
  <c r="B44" i="1"/>
  <c r="B45" i="1"/>
  <c r="AO45" i="1" s="1"/>
  <c r="B46" i="1"/>
  <c r="B47" i="1"/>
  <c r="AQ47" i="1" s="1"/>
  <c r="B48" i="1"/>
  <c r="B49" i="1"/>
  <c r="B52" i="16"/>
  <c r="B50" i="1"/>
  <c r="B51" i="1"/>
  <c r="B52" i="1"/>
  <c r="AP52" i="1" s="1"/>
  <c r="B55" i="16"/>
  <c r="B53" i="1"/>
  <c r="AQ53" i="1" s="1"/>
  <c r="B54" i="1"/>
  <c r="B57" i="16"/>
  <c r="B55" i="1"/>
  <c r="AO55" i="1" s="1"/>
  <c r="B58" i="16"/>
  <c r="B56" i="1"/>
  <c r="B57" i="1"/>
  <c r="B60" i="16"/>
  <c r="B58" i="1"/>
  <c r="B59" i="1"/>
  <c r="AO59" i="1" s="1"/>
  <c r="B62" i="16"/>
  <c r="B60" i="1"/>
  <c r="AP60" i="1" s="1"/>
  <c r="B61" i="1"/>
  <c r="B62" i="1"/>
  <c r="B63" i="1"/>
  <c r="B66" i="16"/>
  <c r="B64" i="1"/>
  <c r="AP64" i="1" s="1"/>
  <c r="B67" i="16"/>
  <c r="B65" i="1"/>
  <c r="AQ65" i="1" s="1"/>
  <c r="B66" i="1"/>
  <c r="B67" i="1"/>
  <c r="B68" i="1"/>
  <c r="AP68" i="1" s="1"/>
  <c r="B71" i="16"/>
  <c r="B69" i="1"/>
  <c r="AQ69" i="1" s="1"/>
  <c r="B72" i="16"/>
  <c r="B70" i="1"/>
  <c r="B71" i="1"/>
  <c r="AO71" i="1" s="1"/>
  <c r="B72" i="1"/>
  <c r="B75" i="16"/>
  <c r="B73" i="1"/>
  <c r="AQ73" i="1" s="1"/>
  <c r="B76" i="16"/>
  <c r="B74" i="1"/>
  <c r="B75" i="1"/>
  <c r="AO75" i="1" s="1"/>
  <c r="B78" i="16"/>
  <c r="B76" i="1"/>
  <c r="AP76" i="1" s="1"/>
  <c r="B77" i="1"/>
  <c r="B78" i="1"/>
  <c r="B79" i="1"/>
  <c r="B82" i="16"/>
  <c r="B80" i="1"/>
  <c r="AP80" i="1" s="1"/>
  <c r="B83" i="16"/>
  <c r="B81" i="1"/>
  <c r="AQ81" i="1" s="1"/>
  <c r="B82" i="1"/>
  <c r="B83" i="1"/>
  <c r="B84" i="1"/>
  <c r="B85" i="1"/>
  <c r="AQ85" i="1" s="1"/>
  <c r="AK14" i="1"/>
  <c r="AL14" i="1"/>
  <c r="B26" i="17"/>
  <c r="B60" i="17"/>
  <c r="B73" i="18"/>
  <c r="C62" i="19"/>
  <c r="B62" i="19" s="1"/>
  <c r="B62" i="18"/>
  <c r="B46" i="17"/>
  <c r="B55" i="17"/>
  <c r="B66" i="17"/>
  <c r="B46" i="18"/>
  <c r="B83" i="17"/>
  <c r="B67" i="17"/>
  <c r="B69" i="17"/>
  <c r="B78" i="17"/>
  <c r="C61" i="18" l="1"/>
  <c r="B61" i="17"/>
  <c r="B56" i="17"/>
  <c r="C56" i="18"/>
  <c r="B79" i="17"/>
  <c r="C79" i="18"/>
  <c r="C70" i="19"/>
  <c r="B70" i="18"/>
  <c r="B57" i="18"/>
  <c r="C57" i="19"/>
  <c r="C27" i="18"/>
  <c r="C27" i="19" s="1"/>
  <c r="C27" i="20" s="1"/>
  <c r="B27" i="17"/>
  <c r="B74" i="17"/>
  <c r="C74" i="18"/>
  <c r="B63" i="17"/>
  <c r="C63" i="18"/>
  <c r="B75" i="18"/>
  <c r="C75" i="19"/>
  <c r="B68" i="16"/>
  <c r="C62" i="20"/>
  <c r="B62" i="20" s="1"/>
  <c r="B61" i="16"/>
  <c r="B15" i="16"/>
  <c r="B17" i="16" s="1"/>
  <c r="C67" i="19"/>
  <c r="B67" i="19" s="1"/>
  <c r="B84" i="16"/>
  <c r="B79" i="16"/>
  <c r="B56" i="16"/>
  <c r="B44" i="16"/>
  <c r="B28" i="16"/>
  <c r="B63" i="16"/>
  <c r="C83" i="19"/>
  <c r="B83" i="19" s="1"/>
  <c r="B70" i="17"/>
  <c r="B75" i="17"/>
  <c r="B57" i="17"/>
  <c r="B71" i="18"/>
  <c r="B74" i="16"/>
  <c r="B27" i="16"/>
  <c r="B23" i="16"/>
  <c r="C81" i="17"/>
  <c r="C81" i="18" s="1"/>
  <c r="C81" i="19" s="1"/>
  <c r="C65" i="17"/>
  <c r="C21" i="17"/>
  <c r="C14" i="17"/>
  <c r="B14" i="17" s="1"/>
  <c r="AK14" i="17" s="1"/>
  <c r="AM14" i="1"/>
  <c r="C22" i="18"/>
  <c r="C22" i="19" s="1"/>
  <c r="C22" i="20" s="1"/>
  <c r="B22" i="16"/>
  <c r="AO22" i="16" s="1"/>
  <c r="AO14" i="1"/>
  <c r="C16" i="17"/>
  <c r="C16" i="18" s="1"/>
  <c r="C16" i="19" s="1"/>
  <c r="AQ69" i="17"/>
  <c r="AO69" i="17"/>
  <c r="AP69" i="17"/>
  <c r="AL70" i="16"/>
  <c r="AO70" i="16"/>
  <c r="AP70" i="16"/>
  <c r="AQ70" i="16"/>
  <c r="AP28" i="16"/>
  <c r="AQ28" i="16"/>
  <c r="AO28" i="16"/>
  <c r="AK78" i="19"/>
  <c r="AQ78" i="19"/>
  <c r="AO78" i="19"/>
  <c r="AP78" i="19"/>
  <c r="AO60" i="19"/>
  <c r="AP60" i="19"/>
  <c r="AQ60" i="19"/>
  <c r="B48" i="17"/>
  <c r="AM48" i="17" s="1"/>
  <c r="C48" i="18"/>
  <c r="AK21" i="16"/>
  <c r="AQ21" i="16"/>
  <c r="AO21" i="16"/>
  <c r="AP21" i="16"/>
  <c r="C62" i="21"/>
  <c r="C73" i="20"/>
  <c r="B81" i="17"/>
  <c r="AM81" i="17" s="1"/>
  <c r="AO83" i="17"/>
  <c r="AP83" i="17"/>
  <c r="AQ83" i="17"/>
  <c r="C46" i="20"/>
  <c r="B81" i="18"/>
  <c r="AL81" i="18" s="1"/>
  <c r="AK60" i="17"/>
  <c r="AP60" i="17"/>
  <c r="AQ60" i="17"/>
  <c r="AO60" i="17"/>
  <c r="B78" i="18"/>
  <c r="AK78" i="18" s="1"/>
  <c r="AP14" i="17"/>
  <c r="AL14" i="17"/>
  <c r="AM14" i="17" s="1"/>
  <c r="AP76" i="16"/>
  <c r="AQ76" i="16"/>
  <c r="AO76" i="16"/>
  <c r="AO74" i="16"/>
  <c r="AP74" i="16"/>
  <c r="AQ74" i="16"/>
  <c r="AO58" i="16"/>
  <c r="AP58" i="16"/>
  <c r="AQ58" i="16"/>
  <c r="AP56" i="16"/>
  <c r="AQ56" i="16"/>
  <c r="AO56" i="16"/>
  <c r="AO54" i="16"/>
  <c r="AP54" i="16"/>
  <c r="AQ54" i="16"/>
  <c r="B46" i="16"/>
  <c r="AK46" i="16" s="1"/>
  <c r="AO36" i="1"/>
  <c r="AP36" i="1"/>
  <c r="AQ36" i="1"/>
  <c r="AO34" i="16"/>
  <c r="AP34" i="16"/>
  <c r="AQ34" i="16"/>
  <c r="AO31" i="16"/>
  <c r="AP31" i="16"/>
  <c r="AQ31" i="16"/>
  <c r="AO23" i="1"/>
  <c r="AP23" i="1"/>
  <c r="AQ23" i="1"/>
  <c r="C85" i="18"/>
  <c r="B85" i="17"/>
  <c r="AM85" i="17" s="1"/>
  <c r="C76" i="18"/>
  <c r="B76" i="17"/>
  <c r="C74" i="19"/>
  <c r="B74" i="18"/>
  <c r="AL74" i="18" s="1"/>
  <c r="AQ73" i="16"/>
  <c r="AO73" i="16"/>
  <c r="AP73" i="16"/>
  <c r="C69" i="19"/>
  <c r="B69" i="18"/>
  <c r="AM69" i="18" s="1"/>
  <c r="C58" i="18"/>
  <c r="B58" i="17"/>
  <c r="AM58" i="17" s="1"/>
  <c r="C56" i="19"/>
  <c r="B56" i="18"/>
  <c r="AK56" i="18" s="1"/>
  <c r="C53" i="18"/>
  <c r="B53" i="17"/>
  <c r="AM53" i="17" s="1"/>
  <c r="C51" i="17"/>
  <c r="B51" i="16"/>
  <c r="AM51" i="16" s="1"/>
  <c r="C47" i="17"/>
  <c r="B47" i="16"/>
  <c r="C43" i="17"/>
  <c r="B43" i="16"/>
  <c r="AM43" i="16" s="1"/>
  <c r="C39" i="17"/>
  <c r="B39" i="16"/>
  <c r="AM39" i="16" s="1"/>
  <c r="C34" i="18"/>
  <c r="C34" i="19" s="1"/>
  <c r="B34" i="17"/>
  <c r="AL34" i="17" s="1"/>
  <c r="C20" i="18"/>
  <c r="B20" i="17"/>
  <c r="AO83" i="19"/>
  <c r="AP83" i="19"/>
  <c r="AQ83" i="19"/>
  <c r="AO66" i="17"/>
  <c r="AP66" i="17"/>
  <c r="AQ66" i="17"/>
  <c r="AQ73" i="18"/>
  <c r="AO73" i="18"/>
  <c r="AP73" i="18"/>
  <c r="AK84" i="1"/>
  <c r="AQ84" i="1"/>
  <c r="AO84" i="1"/>
  <c r="AP84" i="1"/>
  <c r="AP44" i="16"/>
  <c r="AQ44" i="16"/>
  <c r="AO44" i="16"/>
  <c r="AK83" i="18"/>
  <c r="AO83" i="18"/>
  <c r="AP83" i="18"/>
  <c r="AQ83" i="18"/>
  <c r="AP73" i="19"/>
  <c r="AQ73" i="19"/>
  <c r="AO73" i="19"/>
  <c r="B64" i="17"/>
  <c r="C64" i="18"/>
  <c r="C55" i="19"/>
  <c r="B55" i="18"/>
  <c r="AM55" i="18" s="1"/>
  <c r="C28" i="18"/>
  <c r="B28" i="17"/>
  <c r="AM28" i="17" s="1"/>
  <c r="C83" i="20"/>
  <c r="B75" i="19"/>
  <c r="AK75" i="19" s="1"/>
  <c r="C75" i="20"/>
  <c r="AQ46" i="17"/>
  <c r="AO46" i="17"/>
  <c r="AP46" i="17"/>
  <c r="AO78" i="16"/>
  <c r="AP78" i="16"/>
  <c r="AQ78" i="16"/>
  <c r="AO62" i="16"/>
  <c r="AP62" i="16"/>
  <c r="AQ62" i="16"/>
  <c r="AO39" i="1"/>
  <c r="AP39" i="1"/>
  <c r="AQ39" i="1"/>
  <c r="AP17" i="1"/>
  <c r="AQ17" i="1"/>
  <c r="AO17" i="1"/>
  <c r="C81" i="20"/>
  <c r="B81" i="19"/>
  <c r="B72" i="17"/>
  <c r="AL72" i="17" s="1"/>
  <c r="C72" i="18"/>
  <c r="C70" i="20"/>
  <c r="B70" i="19"/>
  <c r="AQ69" i="16"/>
  <c r="AO69" i="16"/>
  <c r="AP69" i="16"/>
  <c r="C65" i="18"/>
  <c r="B65" i="17"/>
  <c r="AM65" i="17" s="1"/>
  <c r="AK56" i="17"/>
  <c r="AO56" i="17"/>
  <c r="AP56" i="17"/>
  <c r="AQ56" i="17"/>
  <c r="AQ53" i="16"/>
  <c r="AO53" i="16"/>
  <c r="AP53" i="16"/>
  <c r="B50" i="18"/>
  <c r="AL50" i="18" s="1"/>
  <c r="C50" i="19"/>
  <c r="AQ46" i="19"/>
  <c r="AO46" i="19"/>
  <c r="AP46" i="19"/>
  <c r="AO26" i="16"/>
  <c r="AP26" i="16"/>
  <c r="AQ26" i="16"/>
  <c r="AP16" i="16"/>
  <c r="AQ16" i="16"/>
  <c r="AO16" i="16"/>
  <c r="AO67" i="19"/>
  <c r="AP67" i="19"/>
  <c r="AQ67" i="19"/>
  <c r="AK62" i="19"/>
  <c r="AQ62" i="19"/>
  <c r="AO62" i="19"/>
  <c r="AP62" i="19"/>
  <c r="AO70" i="18"/>
  <c r="AQ70" i="18"/>
  <c r="AP70" i="18"/>
  <c r="AP72" i="16"/>
  <c r="AQ72" i="16"/>
  <c r="AO72" i="16"/>
  <c r="AP52" i="16"/>
  <c r="AQ52" i="16"/>
  <c r="AO52" i="16"/>
  <c r="AQ17" i="16"/>
  <c r="AO17" i="16"/>
  <c r="AP17" i="16"/>
  <c r="AO82" i="17"/>
  <c r="AP82" i="17"/>
  <c r="AQ82" i="17"/>
  <c r="C80" i="18"/>
  <c r="B80" i="17"/>
  <c r="AM80" i="17" s="1"/>
  <c r="AQ77" i="16"/>
  <c r="AO77" i="16"/>
  <c r="AP77" i="16"/>
  <c r="AO71" i="17"/>
  <c r="AP71" i="17"/>
  <c r="AQ71" i="17"/>
  <c r="AK67" i="18"/>
  <c r="AO67" i="18"/>
  <c r="AP67" i="18"/>
  <c r="AQ67" i="18"/>
  <c r="AO59" i="16"/>
  <c r="AP59" i="16"/>
  <c r="AQ59" i="16"/>
  <c r="C44" i="18"/>
  <c r="B44" i="17"/>
  <c r="AM44" i="17" s="1"/>
  <c r="C78" i="20"/>
  <c r="C57" i="20"/>
  <c r="B57" i="19"/>
  <c r="AM57" i="19" s="1"/>
  <c r="AO63" i="17"/>
  <c r="AP63" i="17"/>
  <c r="AQ63" i="17"/>
  <c r="AQ46" i="18"/>
  <c r="AO46" i="18"/>
  <c r="AP46" i="18"/>
  <c r="AQ26" i="17"/>
  <c r="AO26" i="17"/>
  <c r="AP26" i="17"/>
  <c r="B80" i="16"/>
  <c r="B64" i="16"/>
  <c r="AM64" i="16" s="1"/>
  <c r="AP60" i="16"/>
  <c r="AQ60" i="16"/>
  <c r="AO60" i="16"/>
  <c r="B48" i="16"/>
  <c r="AL48" i="16" s="1"/>
  <c r="AP20" i="16"/>
  <c r="AQ20" i="16"/>
  <c r="AO20" i="16"/>
  <c r="AO16" i="1"/>
  <c r="AP16" i="1"/>
  <c r="AQ16" i="1"/>
  <c r="AQ85" i="16"/>
  <c r="AO85" i="16"/>
  <c r="AP85" i="16"/>
  <c r="AO75" i="18"/>
  <c r="AP75" i="18"/>
  <c r="AQ75" i="18"/>
  <c r="AO74" i="17"/>
  <c r="AP74" i="17"/>
  <c r="AQ74" i="17"/>
  <c r="AP57" i="18"/>
  <c r="AQ57" i="18"/>
  <c r="AO57" i="18"/>
  <c r="C60" i="20"/>
  <c r="AP62" i="20"/>
  <c r="AQ62" i="20"/>
  <c r="AO62" i="20"/>
  <c r="C67" i="20"/>
  <c r="AQ57" i="17"/>
  <c r="AO57" i="17"/>
  <c r="AP57" i="17"/>
  <c r="B50" i="17"/>
  <c r="AL50" i="17" s="1"/>
  <c r="AO79" i="17"/>
  <c r="AP79" i="17"/>
  <c r="AQ79" i="17"/>
  <c r="AQ62" i="18"/>
  <c r="AO62" i="18"/>
  <c r="AP62" i="18"/>
  <c r="B73" i="17"/>
  <c r="AL73" i="17" s="1"/>
  <c r="B60" i="18"/>
  <c r="AP84" i="16"/>
  <c r="AQ84" i="16"/>
  <c r="AO84" i="16"/>
  <c r="AO82" i="16"/>
  <c r="AP82" i="16"/>
  <c r="AQ82" i="16"/>
  <c r="AP68" i="16"/>
  <c r="AQ68" i="16"/>
  <c r="AO68" i="16"/>
  <c r="AO66" i="16"/>
  <c r="AP66" i="16"/>
  <c r="AQ66" i="16"/>
  <c r="B50" i="16"/>
  <c r="AM50" i="16" s="1"/>
  <c r="AP29" i="1"/>
  <c r="AQ29" i="1"/>
  <c r="AO29" i="1"/>
  <c r="AQ22" i="16"/>
  <c r="AO20" i="1"/>
  <c r="AP20" i="1"/>
  <c r="AQ20" i="1"/>
  <c r="C84" i="18"/>
  <c r="B84" i="17"/>
  <c r="AL84" i="17" s="1"/>
  <c r="C82" i="19"/>
  <c r="B82" i="18"/>
  <c r="AM82" i="18" s="1"/>
  <c r="AQ81" i="16"/>
  <c r="AO81" i="16"/>
  <c r="AP81" i="16"/>
  <c r="C77" i="18"/>
  <c r="B77" i="17"/>
  <c r="AM77" i="17" s="1"/>
  <c r="C71" i="20"/>
  <c r="B71" i="19"/>
  <c r="AM71" i="19" s="1"/>
  <c r="B68" i="17"/>
  <c r="AM68" i="17" s="1"/>
  <c r="C68" i="18"/>
  <c r="C66" i="19"/>
  <c r="B66" i="18"/>
  <c r="AK66" i="18" s="1"/>
  <c r="AQ65" i="16"/>
  <c r="AO65" i="16"/>
  <c r="AP65" i="16"/>
  <c r="C59" i="18"/>
  <c r="B59" i="17"/>
  <c r="AK59" i="17" s="1"/>
  <c r="C54" i="18"/>
  <c r="B54" i="17"/>
  <c r="AM54" i="17" s="1"/>
  <c r="C52" i="18"/>
  <c r="B52" i="17"/>
  <c r="AK52" i="17" s="1"/>
  <c r="C49" i="17"/>
  <c r="B49" i="16"/>
  <c r="AL49" i="16" s="1"/>
  <c r="C45" i="17"/>
  <c r="B45" i="16"/>
  <c r="AK45" i="16" s="1"/>
  <c r="C21" i="18"/>
  <c r="C21" i="19" s="1"/>
  <c r="C21" i="20" s="1"/>
  <c r="B21" i="17"/>
  <c r="AK21" i="17" s="1"/>
  <c r="AP79" i="1"/>
  <c r="AQ79" i="1"/>
  <c r="AM71" i="1"/>
  <c r="AP71" i="1"/>
  <c r="AQ71" i="1"/>
  <c r="AM63" i="1"/>
  <c r="AP63" i="1"/>
  <c r="AQ63" i="1"/>
  <c r="AM57" i="1"/>
  <c r="AO57" i="1"/>
  <c r="AP57" i="1"/>
  <c r="AM51" i="1"/>
  <c r="AO51" i="1"/>
  <c r="AP51" i="1"/>
  <c r="AQ51" i="1"/>
  <c r="AL47" i="1"/>
  <c r="AO47" i="1"/>
  <c r="AP47" i="1"/>
  <c r="AL38" i="1"/>
  <c r="AQ38" i="1"/>
  <c r="AO38" i="1"/>
  <c r="AP38" i="1"/>
  <c r="AO27" i="16"/>
  <c r="AP27" i="16"/>
  <c r="AQ27" i="16"/>
  <c r="AL24" i="1"/>
  <c r="AO24" i="1"/>
  <c r="AP24" i="1"/>
  <c r="AQ24" i="1"/>
  <c r="AO15" i="1"/>
  <c r="AP15" i="1"/>
  <c r="AO78" i="17"/>
  <c r="AP78" i="17"/>
  <c r="AQ78" i="17"/>
  <c r="AK71" i="18"/>
  <c r="AO71" i="18"/>
  <c r="AP71" i="18"/>
  <c r="AQ71" i="18"/>
  <c r="AO81" i="1"/>
  <c r="AP81" i="1"/>
  <c r="AK75" i="1"/>
  <c r="AP75" i="1"/>
  <c r="AQ75" i="1"/>
  <c r="AO69" i="1"/>
  <c r="AP69" i="1"/>
  <c r="AM65" i="1"/>
  <c r="AO65" i="1"/>
  <c r="AP65" i="1"/>
  <c r="AL59" i="1"/>
  <c r="AP59" i="1"/>
  <c r="AQ59" i="1"/>
  <c r="AO53" i="1"/>
  <c r="AP53" i="1"/>
  <c r="AP45" i="1"/>
  <c r="AQ45" i="1"/>
  <c r="AP41" i="1"/>
  <c r="AQ41" i="1"/>
  <c r="AO41" i="1"/>
  <c r="AK33" i="16"/>
  <c r="AQ33" i="16"/>
  <c r="AO33" i="16"/>
  <c r="AP33" i="16"/>
  <c r="AO28" i="1"/>
  <c r="AP28" i="1"/>
  <c r="AQ28" i="1"/>
  <c r="AP21" i="1"/>
  <c r="AQ21" i="1"/>
  <c r="AO83" i="16"/>
  <c r="AP83" i="16"/>
  <c r="AQ83" i="16"/>
  <c r="AO79" i="16"/>
  <c r="AP79" i="16"/>
  <c r="AQ79" i="16"/>
  <c r="AO75" i="16"/>
  <c r="AP75" i="16"/>
  <c r="AQ75" i="16"/>
  <c r="AO71" i="16"/>
  <c r="AP71" i="16"/>
  <c r="AQ71" i="16"/>
  <c r="AO67" i="16"/>
  <c r="AP67" i="16"/>
  <c r="AQ67" i="16"/>
  <c r="AO63" i="16"/>
  <c r="AP63" i="16"/>
  <c r="AQ63" i="16"/>
  <c r="AQ61" i="16"/>
  <c r="AO61" i="16"/>
  <c r="AP61" i="16"/>
  <c r="AQ57" i="16"/>
  <c r="AO57" i="16"/>
  <c r="AP57" i="16"/>
  <c r="AO55" i="16"/>
  <c r="AP55" i="16"/>
  <c r="AQ55" i="16"/>
  <c r="AO35" i="16"/>
  <c r="AP35" i="16"/>
  <c r="AQ35" i="16"/>
  <c r="AQ34" i="1"/>
  <c r="AO34" i="1"/>
  <c r="B30" i="16"/>
  <c r="AM30" i="16" s="1"/>
  <c r="AQ30" i="1"/>
  <c r="AO30" i="1"/>
  <c r="AP30" i="1"/>
  <c r="AO23" i="16"/>
  <c r="AP23" i="16"/>
  <c r="AQ23" i="16"/>
  <c r="AL25" i="1"/>
  <c r="AP25" i="1"/>
  <c r="AQ25" i="1"/>
  <c r="AO25" i="1"/>
  <c r="AQ22" i="1"/>
  <c r="AO22" i="1"/>
  <c r="AP22" i="1"/>
  <c r="AO19" i="1"/>
  <c r="AP19" i="1"/>
  <c r="AQ19" i="1"/>
  <c r="AQ14" i="16"/>
  <c r="AP14" i="16"/>
  <c r="AO14" i="16"/>
  <c r="AK14" i="16"/>
  <c r="AQ14" i="1"/>
  <c r="AO79" i="1"/>
  <c r="AO63" i="1"/>
  <c r="AQ57" i="1"/>
  <c r="AO21" i="1"/>
  <c r="AO67" i="17"/>
  <c r="AP67" i="17"/>
  <c r="AQ67" i="17"/>
  <c r="AO27" i="17"/>
  <c r="AP27" i="17"/>
  <c r="AQ27" i="17"/>
  <c r="AO55" i="17"/>
  <c r="AQ55" i="17"/>
  <c r="AP55" i="17"/>
  <c r="AO70" i="17"/>
  <c r="AP70" i="17"/>
  <c r="AQ70" i="17"/>
  <c r="AK83" i="1"/>
  <c r="AP83" i="1"/>
  <c r="AQ83" i="1"/>
  <c r="AK77" i="1"/>
  <c r="AO77" i="1"/>
  <c r="AP77" i="1"/>
  <c r="AO73" i="1"/>
  <c r="AP73" i="1"/>
  <c r="AL67" i="1"/>
  <c r="AP67" i="1"/>
  <c r="AQ67" i="1"/>
  <c r="AO61" i="1"/>
  <c r="AP61" i="1"/>
  <c r="AM55" i="1"/>
  <c r="AP55" i="1"/>
  <c r="AQ55" i="1"/>
  <c r="AM49" i="1"/>
  <c r="AP49" i="1"/>
  <c r="AQ49" i="1"/>
  <c r="AO49" i="1"/>
  <c r="AL43" i="1"/>
  <c r="AO43" i="1"/>
  <c r="AP43" i="1"/>
  <c r="AQ43" i="1"/>
  <c r="AP36" i="16"/>
  <c r="AQ36" i="16"/>
  <c r="AO36" i="16"/>
  <c r="AL32" i="1"/>
  <c r="AO32" i="1"/>
  <c r="AP32" i="1"/>
  <c r="AQ32" i="1"/>
  <c r="AQ26" i="1"/>
  <c r="AO26" i="1"/>
  <c r="AO15" i="16"/>
  <c r="AP15" i="16"/>
  <c r="AQ15" i="16"/>
  <c r="B23" i="17"/>
  <c r="AO75" i="17"/>
  <c r="AP75" i="17"/>
  <c r="AQ75" i="17"/>
  <c r="AQ61" i="17"/>
  <c r="AO61" i="17"/>
  <c r="AP61" i="17"/>
  <c r="B62" i="17"/>
  <c r="AM62" i="17" s="1"/>
  <c r="AO85" i="1"/>
  <c r="AP85" i="1"/>
  <c r="AM82" i="1"/>
  <c r="AO82" i="1"/>
  <c r="AP82" i="1"/>
  <c r="AQ82" i="1"/>
  <c r="AM80" i="1"/>
  <c r="AQ80" i="1"/>
  <c r="AO80" i="1"/>
  <c r="AM78" i="1"/>
  <c r="AO78" i="1"/>
  <c r="AP78" i="1"/>
  <c r="AQ78" i="1"/>
  <c r="AM76" i="1"/>
  <c r="AQ76" i="1"/>
  <c r="AO76" i="1"/>
  <c r="AM74" i="1"/>
  <c r="AO74" i="1"/>
  <c r="AP74" i="1"/>
  <c r="AQ74" i="1"/>
  <c r="AL72" i="1"/>
  <c r="AQ72" i="1"/>
  <c r="AO72" i="1"/>
  <c r="AM70" i="1"/>
  <c r="AO70" i="1"/>
  <c r="AP70" i="1"/>
  <c r="AQ70" i="1"/>
  <c r="AQ68" i="1"/>
  <c r="AO68" i="1"/>
  <c r="AO66" i="1"/>
  <c r="AP66" i="1"/>
  <c r="AQ66" i="1"/>
  <c r="AL64" i="1"/>
  <c r="AQ64" i="1"/>
  <c r="AO64" i="1"/>
  <c r="AO62" i="1"/>
  <c r="AP62" i="1"/>
  <c r="AQ62" i="1"/>
  <c r="AL60" i="1"/>
  <c r="AQ60" i="1"/>
  <c r="AO60" i="1"/>
  <c r="AO58" i="1"/>
  <c r="AP58" i="1"/>
  <c r="AQ58" i="1"/>
  <c r="AQ56" i="1"/>
  <c r="AO56" i="1"/>
  <c r="AL54" i="1"/>
  <c r="AO54" i="1"/>
  <c r="AP54" i="1"/>
  <c r="AQ54" i="1"/>
  <c r="AM52" i="1"/>
  <c r="AQ52" i="1"/>
  <c r="AO52" i="1"/>
  <c r="AL50" i="1"/>
  <c r="AQ50" i="1"/>
  <c r="AO50" i="1"/>
  <c r="AO48" i="1"/>
  <c r="AP48" i="1"/>
  <c r="AQ48" i="1"/>
  <c r="AL46" i="1"/>
  <c r="AQ46" i="1"/>
  <c r="AO46" i="1"/>
  <c r="AP46" i="1"/>
  <c r="AO44" i="1"/>
  <c r="AP44" i="1"/>
  <c r="AQ44" i="1"/>
  <c r="AL42" i="1"/>
  <c r="AQ42" i="1"/>
  <c r="AO42" i="1"/>
  <c r="B42" i="16"/>
  <c r="AL42" i="16" s="1"/>
  <c r="AP37" i="1"/>
  <c r="AQ37" i="1"/>
  <c r="AO35" i="1"/>
  <c r="AP35" i="1"/>
  <c r="AQ35" i="1"/>
  <c r="AP33" i="1"/>
  <c r="AQ33" i="1"/>
  <c r="AO33" i="1"/>
  <c r="AO31" i="1"/>
  <c r="AP31" i="1"/>
  <c r="AO27" i="1"/>
  <c r="AP27" i="1"/>
  <c r="AQ27" i="1"/>
  <c r="B18" i="16"/>
  <c r="AL18" i="16" s="1"/>
  <c r="AM18" i="16" s="1"/>
  <c r="B18" i="1"/>
  <c r="AK18" i="1" s="1"/>
  <c r="AL14" i="16"/>
  <c r="AM14" i="16" s="1"/>
  <c r="AO83" i="1"/>
  <c r="AQ77" i="1"/>
  <c r="AP72" i="1"/>
  <c r="AO67" i="1"/>
  <c r="AQ61" i="1"/>
  <c r="AP56" i="1"/>
  <c r="AP50" i="1"/>
  <c r="C18" i="18"/>
  <c r="C26" i="20"/>
  <c r="B26" i="19"/>
  <c r="B27" i="20"/>
  <c r="AM27" i="20" s="1"/>
  <c r="C27" i="21"/>
  <c r="C27" i="22" s="1"/>
  <c r="B37" i="16"/>
  <c r="AL37" i="16" s="1"/>
  <c r="AM37" i="16" s="1"/>
  <c r="B32" i="16"/>
  <c r="B29" i="16"/>
  <c r="AL15" i="1"/>
  <c r="AM15" i="1" s="1"/>
  <c r="B19" i="17"/>
  <c r="AL19" i="17" s="1"/>
  <c r="AM19" i="17" s="1"/>
  <c r="B27" i="18"/>
  <c r="B26" i="18"/>
  <c r="AL26" i="18" s="1"/>
  <c r="AM26" i="18" s="1"/>
  <c r="B19" i="16"/>
  <c r="B38" i="16"/>
  <c r="B42" i="17"/>
  <c r="C42" i="18"/>
  <c r="B41" i="17"/>
  <c r="C41" i="18"/>
  <c r="AM41" i="1"/>
  <c r="B41" i="16"/>
  <c r="B39" i="17"/>
  <c r="C39" i="18"/>
  <c r="AM39" i="1"/>
  <c r="B40" i="1"/>
  <c r="B40" i="17"/>
  <c r="C40" i="18"/>
  <c r="C38" i="18"/>
  <c r="B38" i="17"/>
  <c r="C37" i="19"/>
  <c r="B37" i="18"/>
  <c r="B37" i="17"/>
  <c r="AL37" i="17" s="1"/>
  <c r="B36" i="17"/>
  <c r="C36" i="18"/>
  <c r="AM36" i="1"/>
  <c r="C34" i="20"/>
  <c r="B34" i="19"/>
  <c r="C35" i="18"/>
  <c r="B35" i="17"/>
  <c r="B34" i="18"/>
  <c r="AK34" i="18" s="1"/>
  <c r="C33" i="18"/>
  <c r="B33" i="17"/>
  <c r="B32" i="18"/>
  <c r="C32" i="19"/>
  <c r="B32" i="17"/>
  <c r="C31" i="18"/>
  <c r="B31" i="17"/>
  <c r="C30" i="18"/>
  <c r="B30" i="17"/>
  <c r="C29" i="19"/>
  <c r="B28" i="18"/>
  <c r="C28" i="19"/>
  <c r="B29" i="17"/>
  <c r="C25" i="18"/>
  <c r="B25" i="17"/>
  <c r="B25" i="16"/>
  <c r="B24" i="17"/>
  <c r="C24" i="18"/>
  <c r="B24" i="16"/>
  <c r="C23" i="20"/>
  <c r="C18" i="19"/>
  <c r="C19" i="19"/>
  <c r="B19" i="18"/>
  <c r="AL52" i="1"/>
  <c r="AL62" i="1"/>
  <c r="AL23" i="1"/>
  <c r="AM23" i="1" s="1"/>
  <c r="AL68" i="1"/>
  <c r="C17" i="21"/>
  <c r="AM69" i="1"/>
  <c r="AL69" i="1"/>
  <c r="AM53" i="1"/>
  <c r="AL53" i="1"/>
  <c r="AM45" i="1"/>
  <c r="AL45" i="1"/>
  <c r="AL30" i="1"/>
  <c r="AM30" i="1" s="1"/>
  <c r="AL41" i="1"/>
  <c r="AL57" i="1"/>
  <c r="AM67" i="1"/>
  <c r="AL19" i="1"/>
  <c r="AL63" i="1"/>
  <c r="AM73" i="1"/>
  <c r="AM81" i="1"/>
  <c r="AK81" i="1"/>
  <c r="AL36" i="1"/>
  <c r="AL73" i="1"/>
  <c r="AM85" i="1"/>
  <c r="AK85" i="1"/>
  <c r="AM66" i="1"/>
  <c r="AL66" i="1"/>
  <c r="AL58" i="1"/>
  <c r="AM56" i="1"/>
  <c r="AL56" i="1"/>
  <c r="AM48" i="1"/>
  <c r="AL48" i="1"/>
  <c r="AL37" i="1"/>
  <c r="AL22" i="1"/>
  <c r="AM22" i="1" s="1"/>
  <c r="AM20" i="1"/>
  <c r="AL20" i="1"/>
  <c r="AL16" i="1"/>
  <c r="AL21" i="1"/>
  <c r="AM21" i="1" s="1"/>
  <c r="AL27" i="1"/>
  <c r="AM27" i="1" s="1"/>
  <c r="AM38" i="1"/>
  <c r="AM43" i="1"/>
  <c r="AL49" i="1"/>
  <c r="AM59" i="1"/>
  <c r="AL65" i="1"/>
  <c r="AL70" i="1"/>
  <c r="AM77" i="1"/>
  <c r="AM70" i="16"/>
  <c r="AK79" i="1"/>
  <c r="AM61" i="1"/>
  <c r="AL61" i="1"/>
  <c r="AL51" i="1"/>
  <c r="AM47" i="1"/>
  <c r="AL33" i="1"/>
  <c r="AM33" i="1" s="1"/>
  <c r="AL17" i="1"/>
  <c r="AM17" i="1" s="1"/>
  <c r="AL35" i="1"/>
  <c r="AM35" i="1" s="1"/>
  <c r="AL29" i="1"/>
  <c r="AM29" i="1" s="1"/>
  <c r="AL34" i="1"/>
  <c r="AM34" i="1" s="1"/>
  <c r="AL39" i="1"/>
  <c r="AL44" i="1"/>
  <c r="AL55" i="1"/>
  <c r="AL71" i="1"/>
  <c r="B15" i="18"/>
  <c r="C15" i="19"/>
  <c r="AM78" i="17"/>
  <c r="AL78" i="17"/>
  <c r="AM57" i="18"/>
  <c r="AL57" i="18"/>
  <c r="AM75" i="18"/>
  <c r="AL75" i="18"/>
  <c r="AM46" i="19"/>
  <c r="AK46" i="19"/>
  <c r="AL23" i="17"/>
  <c r="AM23" i="17" s="1"/>
  <c r="AK23" i="17"/>
  <c r="AM66" i="18"/>
  <c r="AL66" i="18"/>
  <c r="AK83" i="16"/>
  <c r="AL83" i="16"/>
  <c r="AK81" i="16"/>
  <c r="AM81" i="16"/>
  <c r="AK75" i="16"/>
  <c r="AL75" i="16"/>
  <c r="AK71" i="16"/>
  <c r="AL71" i="16"/>
  <c r="AM71" i="16"/>
  <c r="AK67" i="16"/>
  <c r="AL67" i="16"/>
  <c r="AM61" i="16"/>
  <c r="AL61" i="16"/>
  <c r="AM57" i="16"/>
  <c r="AL57" i="16"/>
  <c r="AM53" i="16"/>
  <c r="AL53" i="16"/>
  <c r="AM36" i="16"/>
  <c r="AL36" i="16"/>
  <c r="AK36" i="16"/>
  <c r="AL31" i="16"/>
  <c r="AM31" i="16" s="1"/>
  <c r="AL26" i="16"/>
  <c r="AM26" i="16" s="1"/>
  <c r="AK26" i="16"/>
  <c r="AL15" i="16"/>
  <c r="AM15" i="16" s="1"/>
  <c r="AL26" i="1"/>
  <c r="AL28" i="1"/>
  <c r="AM28" i="1" s="1"/>
  <c r="AL31" i="1"/>
  <c r="AM31" i="1" s="1"/>
  <c r="AL46" i="19"/>
  <c r="AM75" i="16"/>
  <c r="AM70" i="19"/>
  <c r="AL70" i="19"/>
  <c r="AM73" i="19"/>
  <c r="AL73" i="19"/>
  <c r="AK73" i="19"/>
  <c r="AM75" i="17"/>
  <c r="AL75" i="17"/>
  <c r="AK75" i="17"/>
  <c r="AM71" i="17"/>
  <c r="AL71" i="17"/>
  <c r="AK71" i="17"/>
  <c r="AL27" i="17"/>
  <c r="AM27" i="17" s="1"/>
  <c r="AK27" i="17"/>
  <c r="AM46" i="18"/>
  <c r="AL46" i="18"/>
  <c r="AK46" i="18"/>
  <c r="AL82" i="1"/>
  <c r="AL78" i="1"/>
  <c r="AL74" i="1"/>
  <c r="AL17" i="16"/>
  <c r="AM17" i="16" s="1"/>
  <c r="AM25" i="1"/>
  <c r="AM26" i="1"/>
  <c r="AM32" i="1"/>
  <c r="AM37" i="1"/>
  <c r="AM44" i="1"/>
  <c r="AM58" i="1"/>
  <c r="AM62" i="1"/>
  <c r="AK76" i="1"/>
  <c r="AK70" i="19"/>
  <c r="AK75" i="18"/>
  <c r="AK17" i="16"/>
  <c r="AK53" i="16"/>
  <c r="AK57" i="16"/>
  <c r="AK61" i="16"/>
  <c r="AL81" i="16"/>
  <c r="AM83" i="19"/>
  <c r="AL83" i="19"/>
  <c r="AK83" i="19"/>
  <c r="AM67" i="19"/>
  <c r="AL67" i="19"/>
  <c r="AK67" i="19"/>
  <c r="AM61" i="17"/>
  <c r="AL61" i="17"/>
  <c r="AK61" i="17"/>
  <c r="AM71" i="18"/>
  <c r="AL71" i="18"/>
  <c r="AM50" i="18"/>
  <c r="AM83" i="17"/>
  <c r="AL83" i="17"/>
  <c r="AK83" i="17"/>
  <c r="AM63" i="17"/>
  <c r="AL63" i="17"/>
  <c r="AK63" i="17"/>
  <c r="AM79" i="17"/>
  <c r="AL79" i="17"/>
  <c r="AK79" i="17"/>
  <c r="AM66" i="17"/>
  <c r="AL66" i="17"/>
  <c r="AM46" i="17"/>
  <c r="AL46" i="17"/>
  <c r="AM62" i="18"/>
  <c r="AL62" i="18"/>
  <c r="AK62" i="18"/>
  <c r="AM73" i="18"/>
  <c r="AL73" i="18"/>
  <c r="AM60" i="17"/>
  <c r="AL60" i="17"/>
  <c r="AL26" i="17"/>
  <c r="AM26" i="17" s="1"/>
  <c r="AM70" i="18"/>
  <c r="AL70" i="18"/>
  <c r="AK70" i="18"/>
  <c r="AL84" i="1"/>
  <c r="AK84" i="16"/>
  <c r="AM84" i="16"/>
  <c r="AL84" i="16"/>
  <c r="AK82" i="16"/>
  <c r="AM82" i="16"/>
  <c r="AL82" i="16"/>
  <c r="AK78" i="16"/>
  <c r="AK76" i="16"/>
  <c r="AM76" i="16"/>
  <c r="AL76" i="16"/>
  <c r="AK74" i="16"/>
  <c r="AM74" i="16"/>
  <c r="AL74" i="16"/>
  <c r="AK72" i="16"/>
  <c r="AM72" i="16"/>
  <c r="AL72" i="16"/>
  <c r="AK70" i="16"/>
  <c r="AK68" i="16"/>
  <c r="AM68" i="16"/>
  <c r="AL68" i="16"/>
  <c r="AK66" i="16"/>
  <c r="AM66" i="16"/>
  <c r="AL66" i="16"/>
  <c r="AM62" i="16"/>
  <c r="AL62" i="16"/>
  <c r="AK62" i="16"/>
  <c r="AM60" i="16"/>
  <c r="AL60" i="16"/>
  <c r="AK60" i="16"/>
  <c r="AM58" i="16"/>
  <c r="AL58" i="16"/>
  <c r="AK58" i="16"/>
  <c r="AM56" i="16"/>
  <c r="AL56" i="16"/>
  <c r="AK56" i="16"/>
  <c r="AM54" i="16"/>
  <c r="AL54" i="16"/>
  <c r="AK54" i="16"/>
  <c r="AM52" i="16"/>
  <c r="AL52" i="16"/>
  <c r="AK52" i="16"/>
  <c r="AK50" i="16"/>
  <c r="AL46" i="16"/>
  <c r="AM44" i="16"/>
  <c r="AL44" i="16"/>
  <c r="AK44" i="16"/>
  <c r="AL27" i="16"/>
  <c r="AM27" i="16" s="1"/>
  <c r="AL21" i="16"/>
  <c r="AM21" i="16" s="1"/>
  <c r="AL16" i="16"/>
  <c r="AM16" i="16" s="1"/>
  <c r="AK16" i="16"/>
  <c r="AM84" i="1"/>
  <c r="AM67" i="16"/>
  <c r="AL78" i="16"/>
  <c r="AM83" i="16"/>
  <c r="AM67" i="17"/>
  <c r="AL67" i="17"/>
  <c r="AK67" i="17"/>
  <c r="AL40" i="17"/>
  <c r="AM40" i="17" s="1"/>
  <c r="AM67" i="18"/>
  <c r="AL67" i="18"/>
  <c r="AM83" i="18"/>
  <c r="AL83" i="18"/>
  <c r="AM56" i="17"/>
  <c r="AL56" i="17"/>
  <c r="AM74" i="17"/>
  <c r="AL74" i="17"/>
  <c r="AK33" i="17"/>
  <c r="AK85" i="16"/>
  <c r="AM85" i="16"/>
  <c r="AL85" i="16"/>
  <c r="AK79" i="16"/>
  <c r="AL79" i="16"/>
  <c r="AM79" i="16"/>
  <c r="AK77" i="16"/>
  <c r="AM77" i="16"/>
  <c r="AL77" i="16"/>
  <c r="AK73" i="16"/>
  <c r="AM73" i="16"/>
  <c r="AK69" i="16"/>
  <c r="AM69" i="16"/>
  <c r="AL69" i="16"/>
  <c r="AK65" i="16"/>
  <c r="AM65" i="16"/>
  <c r="AM63" i="16"/>
  <c r="AL63" i="16"/>
  <c r="AM59" i="16"/>
  <c r="AL59" i="16"/>
  <c r="AM55" i="16"/>
  <c r="AL55" i="16"/>
  <c r="AL33" i="16"/>
  <c r="AM33" i="16" s="1"/>
  <c r="AM20" i="16"/>
  <c r="AL20" i="16"/>
  <c r="AK20" i="16"/>
  <c r="AM64" i="17"/>
  <c r="AL64" i="17"/>
  <c r="AL53" i="17"/>
  <c r="AM82" i="17"/>
  <c r="AL82" i="17"/>
  <c r="AL85" i="1"/>
  <c r="AL80" i="1"/>
  <c r="AL76" i="1"/>
  <c r="AM35" i="16"/>
  <c r="AL35" i="16"/>
  <c r="AL28" i="16"/>
  <c r="AM28" i="16" s="1"/>
  <c r="AK28" i="16"/>
  <c r="AL23" i="16"/>
  <c r="AM23" i="16" s="1"/>
  <c r="AM19" i="1"/>
  <c r="AM24" i="1"/>
  <c r="AM42" i="1"/>
  <c r="AM46" i="1"/>
  <c r="AM50" i="1"/>
  <c r="AM54" i="1"/>
  <c r="AM60" i="1"/>
  <c r="AM64" i="1"/>
  <c r="AM68" i="1"/>
  <c r="AM72" i="1"/>
  <c r="AK80" i="1"/>
  <c r="AL65" i="16"/>
  <c r="AM62" i="20"/>
  <c r="AL62" i="20"/>
  <c r="AK62" i="20"/>
  <c r="AM78" i="19"/>
  <c r="AL78" i="19"/>
  <c r="AM60" i="19"/>
  <c r="AL60" i="19"/>
  <c r="AM81" i="19"/>
  <c r="AL81" i="19"/>
  <c r="AK81" i="19"/>
  <c r="AM62" i="19"/>
  <c r="AL62" i="19"/>
  <c r="AK71" i="19"/>
  <c r="AM69" i="17"/>
  <c r="AL69" i="17"/>
  <c r="AK69" i="17"/>
  <c r="AM57" i="17"/>
  <c r="AL57" i="17"/>
  <c r="AK57" i="17"/>
  <c r="AM76" i="17"/>
  <c r="AM55" i="17"/>
  <c r="AL55" i="17"/>
  <c r="AK55" i="17"/>
  <c r="AM70" i="17"/>
  <c r="AL70" i="17"/>
  <c r="AL20" i="17"/>
  <c r="AM20" i="17" s="1"/>
  <c r="AL83" i="1"/>
  <c r="AL81" i="1"/>
  <c r="AL79" i="1"/>
  <c r="AL77" i="1"/>
  <c r="AL75" i="1"/>
  <c r="AL34" i="16"/>
  <c r="AM34" i="16" s="1"/>
  <c r="AK34" i="16"/>
  <c r="AK22" i="16"/>
  <c r="B15" i="17"/>
  <c r="AK15" i="1"/>
  <c r="AK16" i="1"/>
  <c r="AK17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M75" i="1"/>
  <c r="AK78" i="1"/>
  <c r="AM79" i="1"/>
  <c r="AK82" i="1"/>
  <c r="AM83" i="1"/>
  <c r="AK60" i="19"/>
  <c r="AK57" i="18"/>
  <c r="AK69" i="18"/>
  <c r="AK73" i="18"/>
  <c r="AK26" i="17"/>
  <c r="AK46" i="17"/>
  <c r="AK66" i="17"/>
  <c r="AK70" i="17"/>
  <c r="AK74" i="17"/>
  <c r="AK78" i="17"/>
  <c r="AK82" i="17"/>
  <c r="AK15" i="16"/>
  <c r="AK23" i="16"/>
  <c r="AK27" i="16"/>
  <c r="AK31" i="16"/>
  <c r="AK35" i="16"/>
  <c r="AK55" i="16"/>
  <c r="AK59" i="16"/>
  <c r="AK63" i="16"/>
  <c r="AL73" i="16"/>
  <c r="AM78" i="16"/>
  <c r="C63" i="19" l="1"/>
  <c r="B63" i="18"/>
  <c r="C79" i="19"/>
  <c r="B79" i="18"/>
  <c r="C61" i="19"/>
  <c r="B61" i="18"/>
  <c r="AK81" i="18"/>
  <c r="AL71" i="19"/>
  <c r="AM52" i="17"/>
  <c r="AO14" i="17"/>
  <c r="C14" i="18"/>
  <c r="AJ14" i="1"/>
  <c r="AQ14" i="17"/>
  <c r="AJ14" i="17" s="1"/>
  <c r="AM16" i="1"/>
  <c r="AL22" i="16"/>
  <c r="AM22" i="16" s="1"/>
  <c r="AL80" i="17"/>
  <c r="AM42" i="16"/>
  <c r="AL54" i="17"/>
  <c r="AP22" i="16"/>
  <c r="AJ22" i="16" s="1"/>
  <c r="AL21" i="17"/>
  <c r="AM21" i="17" s="1"/>
  <c r="AK81" i="17"/>
  <c r="AM84" i="17"/>
  <c r="AK85" i="17"/>
  <c r="AM49" i="16"/>
  <c r="B22" i="17"/>
  <c r="AJ64" i="1"/>
  <c r="AL59" i="17"/>
  <c r="AK57" i="19"/>
  <c r="AL52" i="17"/>
  <c r="AM46" i="16"/>
  <c r="AL78" i="18"/>
  <c r="AK73" i="17"/>
  <c r="AL82" i="18"/>
  <c r="AK51" i="16"/>
  <c r="AM78" i="18"/>
  <c r="AM45" i="16"/>
  <c r="AM59" i="17"/>
  <c r="AK18" i="16"/>
  <c r="AL51" i="16"/>
  <c r="AL56" i="18"/>
  <c r="AL57" i="19"/>
  <c r="AM48" i="16"/>
  <c r="AK64" i="16"/>
  <c r="AM34" i="17"/>
  <c r="AK68" i="17"/>
  <c r="AL62" i="17"/>
  <c r="AK65" i="17"/>
  <c r="AK74" i="18"/>
  <c r="AK62" i="17"/>
  <c r="AL44" i="17"/>
  <c r="AL75" i="19"/>
  <c r="AL64" i="16"/>
  <c r="AM72" i="17"/>
  <c r="AL45" i="16"/>
  <c r="AK82" i="18"/>
  <c r="AL65" i="17"/>
  <c r="AJ26" i="1"/>
  <c r="AM75" i="19"/>
  <c r="AJ60" i="1"/>
  <c r="AJ80" i="1"/>
  <c r="AJ75" i="1"/>
  <c r="AK34" i="17"/>
  <c r="AL28" i="17"/>
  <c r="AL43" i="16"/>
  <c r="AM74" i="18"/>
  <c r="AK48" i="16"/>
  <c r="AM73" i="17"/>
  <c r="AK50" i="18"/>
  <c r="AL68" i="17"/>
  <c r="AK43" i="16"/>
  <c r="AM56" i="18"/>
  <c r="AJ42" i="1"/>
  <c r="AJ52" i="1"/>
  <c r="AJ59" i="1"/>
  <c r="AK30" i="16"/>
  <c r="AL77" i="17"/>
  <c r="AJ73" i="1"/>
  <c r="AK54" i="17"/>
  <c r="AL81" i="17"/>
  <c r="AL85" i="17"/>
  <c r="AL69" i="18"/>
  <c r="AK49" i="16"/>
  <c r="AJ72" i="1"/>
  <c r="AJ65" i="1"/>
  <c r="AJ69" i="17"/>
  <c r="AK42" i="16"/>
  <c r="AK48" i="17"/>
  <c r="AL48" i="17"/>
  <c r="AJ47" i="1"/>
  <c r="AJ71" i="1"/>
  <c r="AJ67" i="18"/>
  <c r="AJ82" i="17"/>
  <c r="AJ31" i="1"/>
  <c r="AJ37" i="1"/>
  <c r="AJ76" i="1"/>
  <c r="AJ34" i="1"/>
  <c r="AJ83" i="19"/>
  <c r="AJ81" i="1"/>
  <c r="AJ51" i="1"/>
  <c r="AJ63" i="17"/>
  <c r="AJ72" i="16"/>
  <c r="AJ67" i="19"/>
  <c r="AJ54" i="16"/>
  <c r="AJ76" i="16"/>
  <c r="AJ50" i="1"/>
  <c r="AJ27" i="1"/>
  <c r="AJ33" i="1"/>
  <c r="AJ35" i="1"/>
  <c r="AJ44" i="1"/>
  <c r="AJ54" i="1"/>
  <c r="AJ62" i="1"/>
  <c r="AJ68" i="1"/>
  <c r="AJ82" i="1"/>
  <c r="AJ75" i="17"/>
  <c r="AJ36" i="16"/>
  <c r="AJ49" i="1"/>
  <c r="AJ55" i="1"/>
  <c r="AJ70" i="17"/>
  <c r="AJ67" i="17"/>
  <c r="AJ57" i="1"/>
  <c r="AJ35" i="16"/>
  <c r="AJ61" i="16"/>
  <c r="AJ63" i="16"/>
  <c r="AJ79" i="16"/>
  <c r="AJ62" i="20"/>
  <c r="AJ74" i="17"/>
  <c r="AJ16" i="16"/>
  <c r="AJ69" i="16"/>
  <c r="AJ83" i="18"/>
  <c r="AJ15" i="1"/>
  <c r="AJ15" i="16"/>
  <c r="AO32" i="18"/>
  <c r="AP32" i="18"/>
  <c r="AQ32" i="18"/>
  <c r="AM37" i="18"/>
  <c r="AP37" i="18"/>
  <c r="AQ37" i="18"/>
  <c r="AO37" i="18"/>
  <c r="C68" i="19"/>
  <c r="B68" i="18"/>
  <c r="AO60" i="18"/>
  <c r="AP60" i="18"/>
  <c r="AQ60" i="18"/>
  <c r="AP80" i="16"/>
  <c r="AQ80" i="16"/>
  <c r="AO80" i="16"/>
  <c r="C57" i="21"/>
  <c r="B57" i="20"/>
  <c r="C81" i="21"/>
  <c r="B81" i="20"/>
  <c r="AO47" i="16"/>
  <c r="AP47" i="16"/>
  <c r="AQ47" i="16"/>
  <c r="AK47" i="16"/>
  <c r="AK50" i="17"/>
  <c r="B16" i="17"/>
  <c r="AO15" i="17"/>
  <c r="AP15" i="17"/>
  <c r="AQ15" i="17"/>
  <c r="AL30" i="16"/>
  <c r="AL39" i="16"/>
  <c r="AL58" i="17"/>
  <c r="AL50" i="16"/>
  <c r="AL80" i="16"/>
  <c r="AK60" i="18"/>
  <c r="AK19" i="18"/>
  <c r="AO19" i="18"/>
  <c r="AP19" i="18"/>
  <c r="AQ19" i="18"/>
  <c r="AK24" i="17"/>
  <c r="AO24" i="17"/>
  <c r="AP24" i="17"/>
  <c r="AQ24" i="17"/>
  <c r="AL29" i="17"/>
  <c r="AP29" i="17"/>
  <c r="AQ29" i="17"/>
  <c r="AO29" i="17"/>
  <c r="AP33" i="17"/>
  <c r="AQ33" i="17"/>
  <c r="AO33" i="17"/>
  <c r="AK40" i="17"/>
  <c r="AO40" i="17"/>
  <c r="AP40" i="17"/>
  <c r="AQ40" i="17"/>
  <c r="AL39" i="17"/>
  <c r="AM39" i="17" s="1"/>
  <c r="AO39" i="17"/>
  <c r="AP39" i="17"/>
  <c r="AQ39" i="17"/>
  <c r="AL41" i="17"/>
  <c r="AM41" i="17" s="1"/>
  <c r="AP41" i="17"/>
  <c r="AQ41" i="17"/>
  <c r="AO41" i="17"/>
  <c r="AO19" i="16"/>
  <c r="AP19" i="16"/>
  <c r="AQ19" i="16"/>
  <c r="AO19" i="17"/>
  <c r="AP19" i="17"/>
  <c r="AQ19" i="17"/>
  <c r="AK37" i="16"/>
  <c r="AQ37" i="16"/>
  <c r="AO37" i="16"/>
  <c r="AP37" i="16"/>
  <c r="AK27" i="20"/>
  <c r="AQ27" i="20"/>
  <c r="AO27" i="20"/>
  <c r="AP27" i="20"/>
  <c r="AJ56" i="1"/>
  <c r="AO18" i="16"/>
  <c r="AP18" i="16"/>
  <c r="AQ18" i="16"/>
  <c r="AJ78" i="1"/>
  <c r="AO62" i="17"/>
  <c r="AP62" i="17"/>
  <c r="AQ62" i="17"/>
  <c r="AJ32" i="1"/>
  <c r="AJ43" i="1"/>
  <c r="AJ77" i="1"/>
  <c r="AJ27" i="17"/>
  <c r="AJ63" i="1"/>
  <c r="AJ30" i="1"/>
  <c r="AJ57" i="16"/>
  <c r="AJ75" i="16"/>
  <c r="AJ21" i="1"/>
  <c r="AJ33" i="16"/>
  <c r="AJ45" i="1"/>
  <c r="AJ24" i="1"/>
  <c r="AJ27" i="16"/>
  <c r="AQ45" i="16"/>
  <c r="AO45" i="16"/>
  <c r="AP45" i="16"/>
  <c r="AO52" i="17"/>
  <c r="AP52" i="17"/>
  <c r="AQ52" i="17"/>
  <c r="AO59" i="17"/>
  <c r="AP59" i="17"/>
  <c r="AQ59" i="17"/>
  <c r="AP68" i="17"/>
  <c r="AQ68" i="17"/>
  <c r="AO68" i="17"/>
  <c r="C77" i="19"/>
  <c r="B77" i="18"/>
  <c r="AO82" i="18"/>
  <c r="AP82" i="18"/>
  <c r="AQ82" i="18"/>
  <c r="AJ29" i="1"/>
  <c r="AJ68" i="16"/>
  <c r="AJ84" i="16"/>
  <c r="AQ73" i="17"/>
  <c r="AO73" i="17"/>
  <c r="AP73" i="17"/>
  <c r="AJ79" i="17"/>
  <c r="AJ85" i="16"/>
  <c r="AJ16" i="1"/>
  <c r="B78" i="20"/>
  <c r="C78" i="21"/>
  <c r="AJ59" i="16"/>
  <c r="AK80" i="17"/>
  <c r="AP80" i="17"/>
  <c r="AQ80" i="17"/>
  <c r="AO80" i="17"/>
  <c r="AJ52" i="16"/>
  <c r="AJ70" i="18"/>
  <c r="C50" i="20"/>
  <c r="B50" i="19"/>
  <c r="B72" i="18"/>
  <c r="C72" i="19"/>
  <c r="AJ46" i="17"/>
  <c r="AO75" i="19"/>
  <c r="AP75" i="19"/>
  <c r="AQ75" i="19"/>
  <c r="C55" i="20"/>
  <c r="B55" i="19"/>
  <c r="AJ73" i="19"/>
  <c r="C20" i="19"/>
  <c r="B20" i="18"/>
  <c r="B47" i="17"/>
  <c r="C47" i="18"/>
  <c r="B53" i="18"/>
  <c r="C53" i="19"/>
  <c r="C58" i="19"/>
  <c r="B58" i="18"/>
  <c r="AQ69" i="18"/>
  <c r="AO69" i="18"/>
  <c r="AP69" i="18"/>
  <c r="C76" i="19"/>
  <c r="B76" i="18"/>
  <c r="AQ85" i="17"/>
  <c r="AO85" i="17"/>
  <c r="AP85" i="17"/>
  <c r="AJ23" i="1"/>
  <c r="AJ34" i="16"/>
  <c r="AJ36" i="1"/>
  <c r="AJ74" i="16"/>
  <c r="C46" i="21"/>
  <c r="B46" i="20"/>
  <c r="AQ81" i="17"/>
  <c r="AO81" i="17"/>
  <c r="AP81" i="17"/>
  <c r="AJ60" i="19"/>
  <c r="B29" i="18"/>
  <c r="AK29" i="18" s="1"/>
  <c r="AO28" i="18"/>
  <c r="AP28" i="18"/>
  <c r="AQ28" i="18"/>
  <c r="AO35" i="17"/>
  <c r="AP35" i="17"/>
  <c r="AQ35" i="17"/>
  <c r="AO38" i="16"/>
  <c r="AP38" i="16"/>
  <c r="AQ38" i="16"/>
  <c r="AP32" i="16"/>
  <c r="AQ32" i="16"/>
  <c r="AO32" i="16"/>
  <c r="AL18" i="1"/>
  <c r="AM18" i="1" s="1"/>
  <c r="AQ18" i="1"/>
  <c r="AO18" i="1"/>
  <c r="AP18" i="1"/>
  <c r="B54" i="18"/>
  <c r="C54" i="19"/>
  <c r="C84" i="19"/>
  <c r="B84" i="18"/>
  <c r="AQ50" i="17"/>
  <c r="AO50" i="17"/>
  <c r="AP50" i="17"/>
  <c r="AK55" i="18"/>
  <c r="AO55" i="18"/>
  <c r="AP55" i="18"/>
  <c r="AQ55" i="18"/>
  <c r="AK20" i="17"/>
  <c r="AO20" i="17"/>
  <c r="AP20" i="17"/>
  <c r="AQ20" i="17"/>
  <c r="AP53" i="17"/>
  <c r="AQ53" i="17"/>
  <c r="AO53" i="17"/>
  <c r="AL47" i="16"/>
  <c r="AM80" i="16"/>
  <c r="AL60" i="18"/>
  <c r="AM50" i="17"/>
  <c r="AQ25" i="16"/>
  <c r="AO25" i="16"/>
  <c r="AP25" i="16"/>
  <c r="B27" i="21"/>
  <c r="AM30" i="17"/>
  <c r="AQ30" i="17"/>
  <c r="AO30" i="17"/>
  <c r="AP30" i="17"/>
  <c r="AK32" i="17"/>
  <c r="AO32" i="17"/>
  <c r="AP32" i="17"/>
  <c r="AQ32" i="17"/>
  <c r="AL34" i="19"/>
  <c r="AQ34" i="19"/>
  <c r="AO34" i="19"/>
  <c r="AP34" i="19"/>
  <c r="AO36" i="17"/>
  <c r="AP36" i="17"/>
  <c r="AQ36" i="17"/>
  <c r="AL38" i="17"/>
  <c r="AM38" i="17" s="1"/>
  <c r="AQ38" i="17"/>
  <c r="AO38" i="17"/>
  <c r="AP38" i="17"/>
  <c r="AL40" i="1"/>
  <c r="AO40" i="1"/>
  <c r="AP40" i="1"/>
  <c r="AQ40" i="1"/>
  <c r="AQ41" i="16"/>
  <c r="AO41" i="16"/>
  <c r="AP41" i="16"/>
  <c r="AQ26" i="18"/>
  <c r="AO26" i="18"/>
  <c r="AP26" i="18"/>
  <c r="B21" i="19"/>
  <c r="AJ83" i="1"/>
  <c r="AJ46" i="1"/>
  <c r="AJ58" i="1"/>
  <c r="AJ66" i="1"/>
  <c r="AJ74" i="1"/>
  <c r="AO23" i="17"/>
  <c r="AP23" i="17"/>
  <c r="AQ23" i="17"/>
  <c r="AJ61" i="1"/>
  <c r="AJ79" i="1"/>
  <c r="AJ14" i="16"/>
  <c r="AJ19" i="1"/>
  <c r="AJ71" i="16"/>
  <c r="AJ41" i="1"/>
  <c r="AJ53" i="1"/>
  <c r="AJ69" i="1"/>
  <c r="AJ71" i="18"/>
  <c r="AJ78" i="17"/>
  <c r="B45" i="17"/>
  <c r="C45" i="18"/>
  <c r="C52" i="19"/>
  <c r="B52" i="18"/>
  <c r="C59" i="19"/>
  <c r="B59" i="18"/>
  <c r="AO66" i="18"/>
  <c r="AP66" i="18"/>
  <c r="AQ66" i="18"/>
  <c r="AO71" i="19"/>
  <c r="AP71" i="19"/>
  <c r="AQ71" i="19"/>
  <c r="AJ81" i="16"/>
  <c r="C82" i="20"/>
  <c r="B82" i="19"/>
  <c r="AJ20" i="1"/>
  <c r="AJ66" i="16"/>
  <c r="AJ82" i="16"/>
  <c r="AJ57" i="17"/>
  <c r="C60" i="21"/>
  <c r="B60" i="20"/>
  <c r="AJ57" i="18"/>
  <c r="AP48" i="16"/>
  <c r="AQ48" i="16"/>
  <c r="AO48" i="16"/>
  <c r="AP64" i="16"/>
  <c r="AQ64" i="16"/>
  <c r="AO64" i="16"/>
  <c r="AJ26" i="17"/>
  <c r="AJ46" i="18"/>
  <c r="AK44" i="17"/>
  <c r="AO44" i="17"/>
  <c r="AP44" i="17"/>
  <c r="AQ44" i="17"/>
  <c r="AJ77" i="16"/>
  <c r="B80" i="18"/>
  <c r="C80" i="19"/>
  <c r="AJ17" i="16"/>
  <c r="AJ62" i="19"/>
  <c r="AJ46" i="19"/>
  <c r="AQ50" i="18"/>
  <c r="AO50" i="18"/>
  <c r="AP50" i="18"/>
  <c r="AQ65" i="17"/>
  <c r="AO65" i="17"/>
  <c r="AP65" i="17"/>
  <c r="AK72" i="17"/>
  <c r="AP72" i="17"/>
  <c r="AQ72" i="17"/>
  <c r="AO72" i="17"/>
  <c r="AJ17" i="1"/>
  <c r="AJ39" i="1"/>
  <c r="AJ78" i="16"/>
  <c r="C83" i="21"/>
  <c r="B83" i="20"/>
  <c r="AK28" i="17"/>
  <c r="AO28" i="17"/>
  <c r="AP28" i="17"/>
  <c r="AQ28" i="17"/>
  <c r="B64" i="18"/>
  <c r="C64" i="19"/>
  <c r="AQ34" i="17"/>
  <c r="AO34" i="17"/>
  <c r="AP34" i="17"/>
  <c r="AO43" i="16"/>
  <c r="AP43" i="16"/>
  <c r="AQ43" i="16"/>
  <c r="AO51" i="16"/>
  <c r="AP51" i="16"/>
  <c r="AQ51" i="16"/>
  <c r="AO56" i="18"/>
  <c r="AP56" i="18"/>
  <c r="AQ56" i="18"/>
  <c r="C69" i="20"/>
  <c r="B69" i="19"/>
  <c r="AO74" i="18"/>
  <c r="AP74" i="18"/>
  <c r="AQ74" i="18"/>
  <c r="C85" i="19"/>
  <c r="B85" i="18"/>
  <c r="AJ58" i="16"/>
  <c r="AJ60" i="17"/>
  <c r="AJ83" i="17"/>
  <c r="C73" i="21"/>
  <c r="B73" i="20"/>
  <c r="AJ21" i="16"/>
  <c r="C48" i="19"/>
  <c r="B48" i="18"/>
  <c r="AJ70" i="16"/>
  <c r="B16" i="18"/>
  <c r="AK16" i="18" s="1"/>
  <c r="AO15" i="18"/>
  <c r="AP15" i="18"/>
  <c r="AQ15" i="18"/>
  <c r="AL31" i="17"/>
  <c r="AM31" i="17" s="1"/>
  <c r="AO31" i="17"/>
  <c r="AP31" i="17"/>
  <c r="AQ31" i="17"/>
  <c r="AK27" i="18"/>
  <c r="AO27" i="18"/>
  <c r="AP27" i="18"/>
  <c r="AQ27" i="18"/>
  <c r="B27" i="19"/>
  <c r="AQ26" i="19"/>
  <c r="AO26" i="19"/>
  <c r="AP26" i="19"/>
  <c r="AO30" i="16"/>
  <c r="AP30" i="16"/>
  <c r="AQ30" i="16"/>
  <c r="B49" i="17"/>
  <c r="C49" i="18"/>
  <c r="AQ77" i="17"/>
  <c r="AO77" i="17"/>
  <c r="AP77" i="17"/>
  <c r="AO50" i="16"/>
  <c r="AP50" i="16"/>
  <c r="AQ50" i="16"/>
  <c r="B67" i="20"/>
  <c r="C67" i="21"/>
  <c r="C70" i="21"/>
  <c r="B70" i="20"/>
  <c r="B75" i="20"/>
  <c r="C75" i="21"/>
  <c r="B40" i="16"/>
  <c r="W5" i="16" s="1"/>
  <c r="AO39" i="16"/>
  <c r="AP39" i="16"/>
  <c r="AQ39" i="16"/>
  <c r="AO58" i="17"/>
  <c r="AP58" i="17"/>
  <c r="AQ58" i="17"/>
  <c r="AK76" i="17"/>
  <c r="AP76" i="17"/>
  <c r="AQ76" i="17"/>
  <c r="AO76" i="17"/>
  <c r="AQ81" i="18"/>
  <c r="AO81" i="18"/>
  <c r="AP81" i="18"/>
  <c r="AK39" i="16"/>
  <c r="AK58" i="17"/>
  <c r="AL76" i="17"/>
  <c r="AK53" i="17"/>
  <c r="AM47" i="16"/>
  <c r="AL32" i="18"/>
  <c r="AM32" i="18" s="1"/>
  <c r="AK80" i="16"/>
  <c r="AM60" i="18"/>
  <c r="AM81" i="18"/>
  <c r="AL55" i="18"/>
  <c r="AK77" i="17"/>
  <c r="B17" i="17"/>
  <c r="AP24" i="16"/>
  <c r="AQ24" i="16"/>
  <c r="AO24" i="16"/>
  <c r="AL25" i="17"/>
  <c r="AM25" i="17" s="1"/>
  <c r="AP25" i="17"/>
  <c r="AQ25" i="17"/>
  <c r="AO25" i="17"/>
  <c r="AM34" i="18"/>
  <c r="AQ34" i="18"/>
  <c r="AO34" i="18"/>
  <c r="AP34" i="18"/>
  <c r="AP37" i="17"/>
  <c r="AQ37" i="17"/>
  <c r="AO37" i="17"/>
  <c r="AQ42" i="17"/>
  <c r="AO42" i="17"/>
  <c r="AP42" i="17"/>
  <c r="B21" i="18"/>
  <c r="B22" i="18" s="1"/>
  <c r="AQ22" i="18" s="1"/>
  <c r="AK29" i="16"/>
  <c r="AQ29" i="16"/>
  <c r="AO29" i="16"/>
  <c r="AP29" i="16"/>
  <c r="AJ67" i="1"/>
  <c r="AO42" i="16"/>
  <c r="AP42" i="16"/>
  <c r="AQ42" i="16"/>
  <c r="AJ48" i="1"/>
  <c r="AJ70" i="1"/>
  <c r="AJ85" i="1"/>
  <c r="AJ61" i="17"/>
  <c r="AJ55" i="17"/>
  <c r="AJ22" i="1"/>
  <c r="AJ25" i="1"/>
  <c r="AJ23" i="16"/>
  <c r="AJ55" i="16"/>
  <c r="AJ67" i="16"/>
  <c r="AJ83" i="16"/>
  <c r="AJ28" i="1"/>
  <c r="AJ38" i="1"/>
  <c r="AP21" i="17"/>
  <c r="AQ21" i="17"/>
  <c r="AO21" i="17"/>
  <c r="AQ49" i="16"/>
  <c r="AO49" i="16"/>
  <c r="AP49" i="16"/>
  <c r="AQ54" i="17"/>
  <c r="AO54" i="17"/>
  <c r="AP54" i="17"/>
  <c r="AJ65" i="16"/>
  <c r="C66" i="20"/>
  <c r="B66" i="19"/>
  <c r="C71" i="21"/>
  <c r="B71" i="20"/>
  <c r="AK84" i="17"/>
  <c r="AP84" i="17"/>
  <c r="AQ84" i="17"/>
  <c r="AO84" i="17"/>
  <c r="AJ62" i="18"/>
  <c r="AJ75" i="18"/>
  <c r="AJ20" i="16"/>
  <c r="AJ60" i="16"/>
  <c r="AP57" i="19"/>
  <c r="AQ57" i="19"/>
  <c r="AO57" i="19"/>
  <c r="B44" i="18"/>
  <c r="C44" i="19"/>
  <c r="AJ71" i="17"/>
  <c r="AJ26" i="16"/>
  <c r="AJ53" i="16"/>
  <c r="AJ56" i="17"/>
  <c r="C65" i="19"/>
  <c r="B65" i="18"/>
  <c r="AQ70" i="19"/>
  <c r="AO70" i="19"/>
  <c r="AP70" i="19"/>
  <c r="AP81" i="19"/>
  <c r="AQ81" i="19"/>
  <c r="AO81" i="19"/>
  <c r="AJ62" i="16"/>
  <c r="AK64" i="17"/>
  <c r="AP64" i="17"/>
  <c r="AQ64" i="17"/>
  <c r="AO64" i="17"/>
  <c r="AJ44" i="16"/>
  <c r="AJ84" i="1"/>
  <c r="AJ73" i="18"/>
  <c r="AJ66" i="17"/>
  <c r="C43" i="18"/>
  <c r="B43" i="17"/>
  <c r="C51" i="18"/>
  <c r="B51" i="17"/>
  <c r="B56" i="19"/>
  <c r="C56" i="20"/>
  <c r="AJ73" i="16"/>
  <c r="B74" i="19"/>
  <c r="C74" i="20"/>
  <c r="AJ31" i="16"/>
  <c r="AO46" i="16"/>
  <c r="AP46" i="16"/>
  <c r="AQ46" i="16"/>
  <c r="AJ56" i="16"/>
  <c r="AO78" i="18"/>
  <c r="AP78" i="18"/>
  <c r="AQ78" i="18"/>
  <c r="B62" i="21"/>
  <c r="C62" i="22"/>
  <c r="AO48" i="17"/>
  <c r="AP48" i="17"/>
  <c r="AQ48" i="17"/>
  <c r="AJ78" i="19"/>
  <c r="AJ28" i="16"/>
  <c r="AK35" i="17"/>
  <c r="AK39" i="17"/>
  <c r="AM27" i="18"/>
  <c r="AK38" i="16"/>
  <c r="AL33" i="17"/>
  <c r="AM33" i="17" s="1"/>
  <c r="AL27" i="19"/>
  <c r="AM27" i="19" s="1"/>
  <c r="AL24" i="17"/>
  <c r="AM24" i="17" s="1"/>
  <c r="AL19" i="16"/>
  <c r="AM19" i="16" s="1"/>
  <c r="AL27" i="18"/>
  <c r="AK27" i="19"/>
  <c r="AK26" i="19"/>
  <c r="AK19" i="16"/>
  <c r="AL27" i="20"/>
  <c r="AK19" i="17"/>
  <c r="AL38" i="16"/>
  <c r="AM38" i="16" s="1"/>
  <c r="AL32" i="16"/>
  <c r="AM32" i="16" s="1"/>
  <c r="AL16" i="18"/>
  <c r="AM16" i="18" s="1"/>
  <c r="AL34" i="18"/>
  <c r="AL42" i="17"/>
  <c r="AM42" i="17" s="1"/>
  <c r="AL26" i="19"/>
  <c r="AM26" i="19" s="1"/>
  <c r="AL35" i="17"/>
  <c r="AM35" i="17" s="1"/>
  <c r="AL37" i="18"/>
  <c r="AK31" i="17"/>
  <c r="B17" i="18"/>
  <c r="AK42" i="17"/>
  <c r="AK37" i="18"/>
  <c r="AK37" i="17"/>
  <c r="AK32" i="18"/>
  <c r="AL29" i="16"/>
  <c r="AM29" i="16" s="1"/>
  <c r="AK32" i="16"/>
  <c r="AK28" i="18"/>
  <c r="W5" i="1"/>
  <c r="AK30" i="17"/>
  <c r="AK40" i="1"/>
  <c r="AK10" i="1" s="1"/>
  <c r="AK24" i="16"/>
  <c r="AL36" i="17"/>
  <c r="AM36" i="17" s="1"/>
  <c r="AL28" i="18"/>
  <c r="AM28" i="18" s="1"/>
  <c r="B21" i="20"/>
  <c r="B22" i="20" s="1"/>
  <c r="C21" i="21"/>
  <c r="B10" i="1"/>
  <c r="AL24" i="16"/>
  <c r="AM24" i="16" s="1"/>
  <c r="AK34" i="19"/>
  <c r="AK26" i="18"/>
  <c r="AK36" i="17"/>
  <c r="AM40" i="1"/>
  <c r="AL30" i="17"/>
  <c r="AK25" i="17"/>
  <c r="C27" i="23"/>
  <c r="B27" i="22"/>
  <c r="AK38" i="17"/>
  <c r="AM34" i="19"/>
  <c r="B26" i="20"/>
  <c r="C26" i="21"/>
  <c r="AK41" i="17"/>
  <c r="AL41" i="16"/>
  <c r="B42" i="18"/>
  <c r="C42" i="19"/>
  <c r="AK41" i="16"/>
  <c r="AM41" i="16"/>
  <c r="B41" i="18"/>
  <c r="C41" i="19"/>
  <c r="C39" i="19"/>
  <c r="B39" i="18"/>
  <c r="C40" i="19"/>
  <c r="B40" i="18"/>
  <c r="B38" i="18"/>
  <c r="C38" i="19"/>
  <c r="AM37" i="17"/>
  <c r="C37" i="20"/>
  <c r="B37" i="19"/>
  <c r="C36" i="19"/>
  <c r="B36" i="18"/>
  <c r="C35" i="19"/>
  <c r="B35" i="18"/>
  <c r="C34" i="21"/>
  <c r="B34" i="20"/>
  <c r="B33" i="18"/>
  <c r="C33" i="19"/>
  <c r="B32" i="19"/>
  <c r="C32" i="20"/>
  <c r="AL32" i="17"/>
  <c r="AM32" i="17" s="1"/>
  <c r="C31" i="19"/>
  <c r="B31" i="18"/>
  <c r="B30" i="18"/>
  <c r="C30" i="19"/>
  <c r="AM29" i="17"/>
  <c r="AK29" i="17"/>
  <c r="B28" i="19"/>
  <c r="C28" i="20"/>
  <c r="C29" i="20"/>
  <c r="B29" i="19"/>
  <c r="AK25" i="16"/>
  <c r="AL25" i="16"/>
  <c r="AM25" i="16" s="1"/>
  <c r="C25" i="19"/>
  <c r="B25" i="18"/>
  <c r="C24" i="19"/>
  <c r="B24" i="18"/>
  <c r="C23" i="21"/>
  <c r="B23" i="18"/>
  <c r="B23" i="19"/>
  <c r="C22" i="21"/>
  <c r="B19" i="19"/>
  <c r="C19" i="20"/>
  <c r="AL19" i="18"/>
  <c r="AM19" i="18" s="1"/>
  <c r="C18" i="20"/>
  <c r="C16" i="20"/>
  <c r="C17" i="22"/>
  <c r="AL15" i="18"/>
  <c r="AM15" i="18" s="1"/>
  <c r="AK15" i="18"/>
  <c r="B15" i="19"/>
  <c r="C15" i="20"/>
  <c r="AL15" i="17"/>
  <c r="AM15" i="17" s="1"/>
  <c r="AK15" i="17"/>
  <c r="AQ79" i="18" l="1"/>
  <c r="AK79" i="18"/>
  <c r="AO79" i="18"/>
  <c r="AM79" i="18"/>
  <c r="AP79" i="18"/>
  <c r="AL79" i="18"/>
  <c r="B79" i="19"/>
  <c r="C79" i="20"/>
  <c r="AP61" i="18"/>
  <c r="AL61" i="18"/>
  <c r="AQ61" i="18"/>
  <c r="AO61" i="18"/>
  <c r="AK61" i="18"/>
  <c r="AM61" i="18"/>
  <c r="AK63" i="18"/>
  <c r="AO63" i="18"/>
  <c r="AP63" i="18"/>
  <c r="AM63" i="18"/>
  <c r="AQ63" i="18"/>
  <c r="AL63" i="18"/>
  <c r="B61" i="19"/>
  <c r="C61" i="20"/>
  <c r="B63" i="19"/>
  <c r="C63" i="20"/>
  <c r="AL22" i="18"/>
  <c r="AM22" i="18" s="1"/>
  <c r="AP22" i="18"/>
  <c r="B14" i="18"/>
  <c r="C14" i="19"/>
  <c r="AK22" i="18"/>
  <c r="AQ22" i="17"/>
  <c r="AO22" i="17"/>
  <c r="AL22" i="17"/>
  <c r="AM22" i="17" s="1"/>
  <c r="AK22" i="17"/>
  <c r="AP22" i="17"/>
  <c r="AO22" i="18"/>
  <c r="AL21" i="19"/>
  <c r="AM21" i="19" s="1"/>
  <c r="B22" i="19"/>
  <c r="B10" i="16"/>
  <c r="AJ84" i="17"/>
  <c r="AJ74" i="18"/>
  <c r="AJ72" i="17"/>
  <c r="AJ66" i="18"/>
  <c r="AL29" i="18"/>
  <c r="AM29" i="18" s="1"/>
  <c r="AJ21" i="17"/>
  <c r="AJ25" i="17"/>
  <c r="AJ24" i="16"/>
  <c r="AJ37" i="18"/>
  <c r="AJ38" i="16"/>
  <c r="AJ81" i="17"/>
  <c r="AJ80" i="17"/>
  <c r="AJ82" i="18"/>
  <c r="AJ45" i="16"/>
  <c r="AJ40" i="17"/>
  <c r="AJ60" i="18"/>
  <c r="AJ41" i="16"/>
  <c r="AJ40" i="1"/>
  <c r="AJ36" i="17"/>
  <c r="AJ81" i="18"/>
  <c r="AJ58" i="17"/>
  <c r="AJ50" i="16"/>
  <c r="AJ77" i="17"/>
  <c r="AJ30" i="16"/>
  <c r="AJ27" i="18"/>
  <c r="AJ34" i="17"/>
  <c r="AJ64" i="16"/>
  <c r="AJ15" i="17"/>
  <c r="AJ15" i="18"/>
  <c r="AO28" i="19"/>
  <c r="AP28" i="19"/>
  <c r="AQ28" i="19"/>
  <c r="AP26" i="20"/>
  <c r="AQ26" i="20"/>
  <c r="AO26" i="20"/>
  <c r="AQ27" i="22"/>
  <c r="AO27" i="22"/>
  <c r="AP27" i="22"/>
  <c r="AO51" i="17"/>
  <c r="AP51" i="17"/>
  <c r="AQ51" i="17"/>
  <c r="AK51" i="17"/>
  <c r="AM51" i="17"/>
  <c r="AL51" i="17"/>
  <c r="AP17" i="17"/>
  <c r="AQ17" i="17"/>
  <c r="AO17" i="17"/>
  <c r="B73" i="21"/>
  <c r="C73" i="22"/>
  <c r="B72" i="19"/>
  <c r="C72" i="20"/>
  <c r="AP78" i="20"/>
  <c r="AQ78" i="20"/>
  <c r="AO78" i="20"/>
  <c r="AK78" i="20"/>
  <c r="AM78" i="20"/>
  <c r="AL78" i="20"/>
  <c r="B57" i="21"/>
  <c r="C57" i="22"/>
  <c r="C68" i="20"/>
  <c r="B68" i="19"/>
  <c r="AL10" i="1"/>
  <c r="AP22" i="20"/>
  <c r="AQ22" i="20"/>
  <c r="AO22" i="20"/>
  <c r="AO23" i="18"/>
  <c r="AP23" i="18"/>
  <c r="AQ23" i="18"/>
  <c r="AP25" i="18"/>
  <c r="AQ25" i="18"/>
  <c r="AO25" i="18"/>
  <c r="AP29" i="19"/>
  <c r="AQ29" i="19"/>
  <c r="AO29" i="19"/>
  <c r="AO35" i="18"/>
  <c r="AP35" i="18"/>
  <c r="AQ35" i="18"/>
  <c r="AP37" i="19"/>
  <c r="AQ37" i="19"/>
  <c r="AO37" i="19"/>
  <c r="AQ38" i="18"/>
  <c r="AO38" i="18"/>
  <c r="AP38" i="18"/>
  <c r="AO21" i="20"/>
  <c r="AP21" i="20"/>
  <c r="AQ21" i="20"/>
  <c r="AK17" i="17"/>
  <c r="C62" i="23"/>
  <c r="B62" i="22"/>
  <c r="AJ78" i="18"/>
  <c r="C51" i="19"/>
  <c r="B51" i="18"/>
  <c r="AJ70" i="19"/>
  <c r="C65" i="20"/>
  <c r="B65" i="19"/>
  <c r="AJ57" i="19"/>
  <c r="AQ71" i="20"/>
  <c r="AO71" i="20"/>
  <c r="AP71" i="20"/>
  <c r="AM71" i="20"/>
  <c r="AL71" i="20"/>
  <c r="AK71" i="20"/>
  <c r="AJ49" i="16"/>
  <c r="AJ42" i="16"/>
  <c r="AJ29" i="16"/>
  <c r="AL21" i="18"/>
  <c r="AM21" i="18" s="1"/>
  <c r="AP21" i="18"/>
  <c r="AQ21" i="18"/>
  <c r="AO21" i="18"/>
  <c r="AK21" i="18"/>
  <c r="AJ37" i="17"/>
  <c r="AJ34" i="18"/>
  <c r="AJ76" i="17"/>
  <c r="AP40" i="16"/>
  <c r="AQ40" i="16"/>
  <c r="AO40" i="16"/>
  <c r="AM40" i="16"/>
  <c r="AL40" i="16"/>
  <c r="AL10" i="16" s="1"/>
  <c r="AK40" i="16"/>
  <c r="AK10" i="16" s="1"/>
  <c r="C70" i="22"/>
  <c r="B70" i="21"/>
  <c r="C48" i="20"/>
  <c r="B48" i="19"/>
  <c r="C85" i="20"/>
  <c r="B85" i="19"/>
  <c r="AP69" i="19"/>
  <c r="AQ69" i="19"/>
  <c r="AO69" i="19"/>
  <c r="AK69" i="19"/>
  <c r="AM69" i="19"/>
  <c r="AL69" i="19"/>
  <c r="AK83" i="20"/>
  <c r="AQ83" i="20"/>
  <c r="AO83" i="20"/>
  <c r="AP83" i="20"/>
  <c r="AM83" i="20"/>
  <c r="AL83" i="20"/>
  <c r="B82" i="20"/>
  <c r="C82" i="21"/>
  <c r="AJ71" i="19"/>
  <c r="AO59" i="18"/>
  <c r="AP59" i="18"/>
  <c r="AQ59" i="18"/>
  <c r="AM59" i="18"/>
  <c r="AL59" i="18"/>
  <c r="AK59" i="18"/>
  <c r="B45" i="18"/>
  <c r="C45" i="19"/>
  <c r="AP84" i="18"/>
  <c r="AQ84" i="18"/>
  <c r="AO84" i="18"/>
  <c r="AK84" i="18"/>
  <c r="AM84" i="18"/>
  <c r="AL84" i="18"/>
  <c r="AJ18" i="1"/>
  <c r="AJ32" i="16"/>
  <c r="AP29" i="18"/>
  <c r="AQ29" i="18"/>
  <c r="AO29" i="18"/>
  <c r="B76" i="19"/>
  <c r="C76" i="20"/>
  <c r="AQ58" i="18"/>
  <c r="AO58" i="18"/>
  <c r="AP58" i="18"/>
  <c r="AM58" i="18"/>
  <c r="AL58" i="18"/>
  <c r="AK58" i="18"/>
  <c r="B47" i="18"/>
  <c r="C47" i="19"/>
  <c r="AP72" i="18"/>
  <c r="AQ72" i="18"/>
  <c r="AO72" i="18"/>
  <c r="AK72" i="18"/>
  <c r="AL72" i="18"/>
  <c r="AM72" i="18"/>
  <c r="AJ73" i="17"/>
  <c r="AQ77" i="18"/>
  <c r="AO77" i="18"/>
  <c r="AP77" i="18"/>
  <c r="AL77" i="18"/>
  <c r="AK77" i="18"/>
  <c r="AM77" i="18"/>
  <c r="AJ68" i="17"/>
  <c r="AJ18" i="16"/>
  <c r="AJ27" i="20"/>
  <c r="AJ37" i="16"/>
  <c r="AJ19" i="17"/>
  <c r="AJ19" i="16"/>
  <c r="AL81" i="20"/>
  <c r="AO81" i="20"/>
  <c r="AP81" i="20"/>
  <c r="AQ81" i="20"/>
  <c r="AM81" i="20"/>
  <c r="AK81" i="20"/>
  <c r="AJ80" i="16"/>
  <c r="AJ32" i="18"/>
  <c r="B16" i="19"/>
  <c r="AK16" i="19" s="1"/>
  <c r="AO15" i="19"/>
  <c r="AP15" i="19"/>
  <c r="AQ15" i="19"/>
  <c r="AO32" i="19"/>
  <c r="AP32" i="19"/>
  <c r="AQ32" i="19"/>
  <c r="AO39" i="18"/>
  <c r="AP39" i="18"/>
  <c r="AQ39" i="18"/>
  <c r="AQ42" i="18"/>
  <c r="AO42" i="18"/>
  <c r="AP42" i="18"/>
  <c r="AM10" i="1"/>
  <c r="AP65" i="18"/>
  <c r="AQ65" i="18"/>
  <c r="AO65" i="18"/>
  <c r="AM65" i="18"/>
  <c r="AL65" i="18"/>
  <c r="AK65" i="18"/>
  <c r="AO48" i="18"/>
  <c r="AP48" i="18"/>
  <c r="AQ48" i="18"/>
  <c r="AK48" i="18"/>
  <c r="AM48" i="18"/>
  <c r="AL48" i="18"/>
  <c r="AO64" i="18"/>
  <c r="AP64" i="18"/>
  <c r="AQ64" i="18"/>
  <c r="AK64" i="18"/>
  <c r="AM64" i="18"/>
  <c r="AL64" i="18"/>
  <c r="C60" i="22"/>
  <c r="B60" i="21"/>
  <c r="C52" i="20"/>
  <c r="B52" i="19"/>
  <c r="AQ54" i="18"/>
  <c r="AO54" i="18"/>
  <c r="AP54" i="18"/>
  <c r="AL54" i="18"/>
  <c r="AM54" i="18"/>
  <c r="AK54" i="18"/>
  <c r="AP76" i="18"/>
  <c r="AQ76" i="18"/>
  <c r="AO76" i="18"/>
  <c r="AL76" i="18"/>
  <c r="AK76" i="18"/>
  <c r="AM76" i="18"/>
  <c r="C20" i="20"/>
  <c r="B20" i="19"/>
  <c r="AP33" i="18"/>
  <c r="AQ33" i="18"/>
  <c r="AO33" i="18"/>
  <c r="AO40" i="18"/>
  <c r="AP40" i="18"/>
  <c r="AQ40" i="18"/>
  <c r="AL17" i="17"/>
  <c r="AM17" i="17" s="1"/>
  <c r="AQ62" i="21"/>
  <c r="AO62" i="21"/>
  <c r="AP62" i="21"/>
  <c r="AL62" i="21"/>
  <c r="AK62" i="21"/>
  <c r="AM62" i="21"/>
  <c r="C56" i="21"/>
  <c r="B56" i="20"/>
  <c r="AO43" i="17"/>
  <c r="AP43" i="17"/>
  <c r="AQ43" i="17"/>
  <c r="AK43" i="17"/>
  <c r="AM43" i="17"/>
  <c r="AL43" i="17"/>
  <c r="AJ64" i="17"/>
  <c r="C44" i="20"/>
  <c r="B44" i="19"/>
  <c r="B71" i="21"/>
  <c r="C71" i="22"/>
  <c r="AJ54" i="17"/>
  <c r="AJ42" i="17"/>
  <c r="B75" i="21"/>
  <c r="C75" i="22"/>
  <c r="C67" i="22"/>
  <c r="B67" i="21"/>
  <c r="C49" i="19"/>
  <c r="B49" i="18"/>
  <c r="AO27" i="19"/>
  <c r="AP27" i="19"/>
  <c r="AQ27" i="19"/>
  <c r="AO16" i="18"/>
  <c r="AP16" i="18"/>
  <c r="AQ16" i="18"/>
  <c r="B69" i="20"/>
  <c r="C69" i="21"/>
  <c r="AJ43" i="16"/>
  <c r="AJ28" i="17"/>
  <c r="B83" i="21"/>
  <c r="C83" i="22"/>
  <c r="AJ50" i="18"/>
  <c r="B59" i="19"/>
  <c r="C59" i="20"/>
  <c r="AP45" i="17"/>
  <c r="AQ45" i="17"/>
  <c r="AO45" i="17"/>
  <c r="AK45" i="17"/>
  <c r="AM45" i="17"/>
  <c r="AL45" i="17"/>
  <c r="AJ23" i="17"/>
  <c r="AJ26" i="18"/>
  <c r="AJ34" i="19"/>
  <c r="AJ30" i="17"/>
  <c r="AP27" i="21"/>
  <c r="AQ27" i="21"/>
  <c r="AO27" i="21"/>
  <c r="AK27" i="21"/>
  <c r="AL27" i="21"/>
  <c r="AM27" i="21" s="1"/>
  <c r="AJ50" i="17"/>
  <c r="C84" i="20"/>
  <c r="B84" i="19"/>
  <c r="AJ28" i="18"/>
  <c r="AP46" i="20"/>
  <c r="AQ46" i="20"/>
  <c r="AO46" i="20"/>
  <c r="AM46" i="20"/>
  <c r="AL46" i="20"/>
  <c r="AK46" i="20"/>
  <c r="AJ85" i="17"/>
  <c r="AJ69" i="18"/>
  <c r="B58" i="19"/>
  <c r="C58" i="20"/>
  <c r="AO47" i="17"/>
  <c r="AP47" i="17"/>
  <c r="AQ47" i="17"/>
  <c r="AK47" i="17"/>
  <c r="AM47" i="17"/>
  <c r="AL47" i="17"/>
  <c r="AO55" i="19"/>
  <c r="AP55" i="19"/>
  <c r="AQ55" i="19"/>
  <c r="AM55" i="19"/>
  <c r="AL55" i="19"/>
  <c r="AK55" i="19"/>
  <c r="AJ75" i="19"/>
  <c r="AK50" i="19"/>
  <c r="AQ50" i="19"/>
  <c r="AO50" i="19"/>
  <c r="AP50" i="19"/>
  <c r="AL50" i="19"/>
  <c r="AM50" i="19"/>
  <c r="B77" i="19"/>
  <c r="C77" i="20"/>
  <c r="AJ59" i="17"/>
  <c r="AJ52" i="17"/>
  <c r="AJ62" i="17"/>
  <c r="AJ29" i="17"/>
  <c r="C81" i="22"/>
  <c r="B81" i="21"/>
  <c r="AO19" i="19"/>
  <c r="AP19" i="19"/>
  <c r="AQ19" i="19"/>
  <c r="AO31" i="18"/>
  <c r="AP31" i="18"/>
  <c r="AQ31" i="18"/>
  <c r="AQ74" i="19"/>
  <c r="AO74" i="19"/>
  <c r="AP74" i="19"/>
  <c r="AL74" i="19"/>
  <c r="AK74" i="19"/>
  <c r="AM74" i="19"/>
  <c r="C66" i="21"/>
  <c r="B66" i="20"/>
  <c r="AP70" i="20"/>
  <c r="AQ70" i="20"/>
  <c r="AO70" i="20"/>
  <c r="AL70" i="20"/>
  <c r="AK70" i="20"/>
  <c r="AM70" i="20"/>
  <c r="AQ85" i="18"/>
  <c r="AO85" i="18"/>
  <c r="AP85" i="18"/>
  <c r="AK85" i="18"/>
  <c r="AM85" i="18"/>
  <c r="AL85" i="18"/>
  <c r="AP80" i="18"/>
  <c r="AQ80" i="18"/>
  <c r="AO80" i="18"/>
  <c r="AM80" i="18"/>
  <c r="AL80" i="18"/>
  <c r="AK80" i="18"/>
  <c r="AK82" i="19"/>
  <c r="AQ82" i="19"/>
  <c r="AO82" i="19"/>
  <c r="AP82" i="19"/>
  <c r="AM82" i="19"/>
  <c r="AL82" i="19"/>
  <c r="AK21" i="19"/>
  <c r="AP21" i="19"/>
  <c r="AQ21" i="19"/>
  <c r="AO21" i="19"/>
  <c r="AP53" i="18"/>
  <c r="AQ53" i="18"/>
  <c r="AO53" i="18"/>
  <c r="AK53" i="18"/>
  <c r="AM53" i="18"/>
  <c r="AL53" i="18"/>
  <c r="AO23" i="19"/>
  <c r="AP23" i="19"/>
  <c r="AQ23" i="19"/>
  <c r="AO24" i="18"/>
  <c r="AP24" i="18"/>
  <c r="AQ24" i="18"/>
  <c r="AQ30" i="18"/>
  <c r="AO30" i="18"/>
  <c r="AP30" i="18"/>
  <c r="AP34" i="20"/>
  <c r="AQ34" i="20"/>
  <c r="AO34" i="20"/>
  <c r="AO36" i="18"/>
  <c r="AP36" i="18"/>
  <c r="AQ36" i="18"/>
  <c r="AP41" i="18"/>
  <c r="AQ41" i="18"/>
  <c r="AO41" i="18"/>
  <c r="W5" i="17"/>
  <c r="AP17" i="18"/>
  <c r="AQ17" i="18"/>
  <c r="AO17" i="18"/>
  <c r="AJ48" i="17"/>
  <c r="AJ46" i="16"/>
  <c r="B74" i="20"/>
  <c r="C74" i="21"/>
  <c r="AO56" i="19"/>
  <c r="AP56" i="19"/>
  <c r="AQ56" i="19"/>
  <c r="AM56" i="19"/>
  <c r="AL56" i="19"/>
  <c r="AK56" i="19"/>
  <c r="B43" i="18"/>
  <c r="C43" i="19"/>
  <c r="AJ81" i="19"/>
  <c r="AO44" i="18"/>
  <c r="AP44" i="18"/>
  <c r="AQ44" i="18"/>
  <c r="AL44" i="18"/>
  <c r="AK44" i="18"/>
  <c r="AM44" i="18"/>
  <c r="AK66" i="19"/>
  <c r="AQ66" i="19"/>
  <c r="AO66" i="19"/>
  <c r="AP66" i="19"/>
  <c r="AM66" i="19"/>
  <c r="AL66" i="19"/>
  <c r="B18" i="18"/>
  <c r="AJ39" i="16"/>
  <c r="AK75" i="20"/>
  <c r="AQ75" i="20"/>
  <c r="AO75" i="20"/>
  <c r="AP75" i="20"/>
  <c r="AM75" i="20"/>
  <c r="AL75" i="20"/>
  <c r="AK67" i="20"/>
  <c r="AQ67" i="20"/>
  <c r="AO67" i="20"/>
  <c r="AP67" i="20"/>
  <c r="AM67" i="20"/>
  <c r="AL67" i="20"/>
  <c r="AP49" i="17"/>
  <c r="AQ49" i="17"/>
  <c r="AO49" i="17"/>
  <c r="AM49" i="17"/>
  <c r="AL49" i="17"/>
  <c r="AK49" i="17"/>
  <c r="AJ26" i="19"/>
  <c r="AJ31" i="17"/>
  <c r="AL73" i="20"/>
  <c r="AO73" i="20"/>
  <c r="AP73" i="20"/>
  <c r="AQ73" i="20"/>
  <c r="AM73" i="20"/>
  <c r="AK73" i="20"/>
  <c r="AJ56" i="18"/>
  <c r="AJ51" i="16"/>
  <c r="C64" i="20"/>
  <c r="B64" i="19"/>
  <c r="AJ65" i="17"/>
  <c r="C80" i="20"/>
  <c r="B80" i="19"/>
  <c r="AJ44" i="17"/>
  <c r="AJ48" i="16"/>
  <c r="AO60" i="20"/>
  <c r="AP60" i="20"/>
  <c r="AQ60" i="20"/>
  <c r="AM60" i="20"/>
  <c r="AK60" i="20"/>
  <c r="AL60" i="20"/>
  <c r="AO52" i="18"/>
  <c r="AP52" i="18"/>
  <c r="AQ52" i="18"/>
  <c r="AK52" i="18"/>
  <c r="AM52" i="18"/>
  <c r="AL52" i="18"/>
  <c r="B18" i="17"/>
  <c r="AJ38" i="17"/>
  <c r="AJ32" i="17"/>
  <c r="AJ25" i="16"/>
  <c r="AJ22" i="18"/>
  <c r="AJ53" i="17"/>
  <c r="AJ20" i="17"/>
  <c r="AJ55" i="18"/>
  <c r="B54" i="19"/>
  <c r="C54" i="20"/>
  <c r="AJ35" i="17"/>
  <c r="B46" i="21"/>
  <c r="C46" i="22"/>
  <c r="C53" i="20"/>
  <c r="B53" i="19"/>
  <c r="AO20" i="18"/>
  <c r="AP20" i="18"/>
  <c r="AQ20" i="18"/>
  <c r="AK20" i="18"/>
  <c r="AL20" i="18"/>
  <c r="AM20" i="18" s="1"/>
  <c r="B55" i="20"/>
  <c r="C55" i="21"/>
  <c r="C50" i="21"/>
  <c r="B50" i="20"/>
  <c r="C78" i="22"/>
  <c r="B78" i="21"/>
  <c r="AJ41" i="17"/>
  <c r="AJ39" i="17"/>
  <c r="AJ33" i="17"/>
  <c r="AJ24" i="17"/>
  <c r="AJ19" i="18"/>
  <c r="AK16" i="17"/>
  <c r="AO16" i="17"/>
  <c r="AP16" i="17"/>
  <c r="AQ16" i="17"/>
  <c r="AL16" i="17"/>
  <c r="AM16" i="17" s="1"/>
  <c r="AJ47" i="16"/>
  <c r="AL57" i="20"/>
  <c r="AO57" i="20"/>
  <c r="AP57" i="20"/>
  <c r="AQ57" i="20"/>
  <c r="AK57" i="20"/>
  <c r="AM57" i="20"/>
  <c r="AP68" i="18"/>
  <c r="AQ68" i="18"/>
  <c r="AO68" i="18"/>
  <c r="AM68" i="18"/>
  <c r="AL68" i="18"/>
  <c r="AK68" i="18"/>
  <c r="AK17" i="18"/>
  <c r="AL17" i="18"/>
  <c r="AM17" i="18" s="1"/>
  <c r="C21" i="22"/>
  <c r="B21" i="21"/>
  <c r="B22" i="21" s="1"/>
  <c r="C26" i="22"/>
  <c r="B26" i="21"/>
  <c r="AK21" i="20"/>
  <c r="AL21" i="20"/>
  <c r="AM21" i="20" s="1"/>
  <c r="AL26" i="20"/>
  <c r="AM26" i="20" s="1"/>
  <c r="AK26" i="20"/>
  <c r="AL27" i="22"/>
  <c r="AM27" i="22"/>
  <c r="AK27" i="22"/>
  <c r="B27" i="23"/>
  <c r="C27" i="24"/>
  <c r="AM10" i="16"/>
  <c r="C42" i="20"/>
  <c r="B42" i="19"/>
  <c r="AK42" i="18"/>
  <c r="AL42" i="18"/>
  <c r="AM42" i="18" s="1"/>
  <c r="C41" i="20"/>
  <c r="B41" i="19"/>
  <c r="AL41" i="18"/>
  <c r="AM41" i="18"/>
  <c r="AK41" i="18"/>
  <c r="AK39" i="18"/>
  <c r="AL39" i="18"/>
  <c r="AM39" i="18" s="1"/>
  <c r="C39" i="20"/>
  <c r="B39" i="19"/>
  <c r="AK40" i="18"/>
  <c r="AL40" i="18"/>
  <c r="AM40" i="18" s="1"/>
  <c r="C40" i="20"/>
  <c r="C38" i="20"/>
  <c r="B38" i="19"/>
  <c r="AL38" i="18"/>
  <c r="AM38" i="18" s="1"/>
  <c r="AK38" i="18"/>
  <c r="C37" i="21"/>
  <c r="B37" i="20"/>
  <c r="AK37" i="19"/>
  <c r="AL37" i="19"/>
  <c r="AM37" i="19" s="1"/>
  <c r="AL36" i="18"/>
  <c r="AK36" i="18"/>
  <c r="AM36" i="18"/>
  <c r="C36" i="20"/>
  <c r="B36" i="19"/>
  <c r="AK34" i="20"/>
  <c r="AL34" i="20"/>
  <c r="AM34" i="20" s="1"/>
  <c r="C34" i="22"/>
  <c r="B34" i="21"/>
  <c r="AK35" i="18"/>
  <c r="AL35" i="18"/>
  <c r="AM35" i="18" s="1"/>
  <c r="C35" i="20"/>
  <c r="B35" i="19"/>
  <c r="C33" i="20"/>
  <c r="B33" i="19"/>
  <c r="AL33" i="18"/>
  <c r="AM33" i="18" s="1"/>
  <c r="AK33" i="18"/>
  <c r="B32" i="20"/>
  <c r="C32" i="21"/>
  <c r="AL32" i="19"/>
  <c r="AM32" i="19" s="1"/>
  <c r="AK32" i="19"/>
  <c r="B31" i="19"/>
  <c r="C31" i="20"/>
  <c r="AK31" i="18"/>
  <c r="AM31" i="18"/>
  <c r="AL31" i="18"/>
  <c r="B30" i="19"/>
  <c r="C30" i="20"/>
  <c r="AL30" i="18"/>
  <c r="AM30" i="18" s="1"/>
  <c r="AK30" i="18"/>
  <c r="AK29" i="19"/>
  <c r="AL29" i="19"/>
  <c r="AM29" i="19" s="1"/>
  <c r="C29" i="21"/>
  <c r="B29" i="20"/>
  <c r="C28" i="21"/>
  <c r="B28" i="20"/>
  <c r="AK28" i="19"/>
  <c r="AL28" i="19"/>
  <c r="AM28" i="19" s="1"/>
  <c r="AK25" i="18"/>
  <c r="AL25" i="18"/>
  <c r="AM25" i="18" s="1"/>
  <c r="B25" i="19"/>
  <c r="C25" i="20"/>
  <c r="C24" i="20"/>
  <c r="B24" i="19"/>
  <c r="AK24" i="18"/>
  <c r="AL24" i="18"/>
  <c r="AM24" i="18" s="1"/>
  <c r="AK23" i="18"/>
  <c r="AL23" i="18"/>
  <c r="AK23" i="19"/>
  <c r="AL23" i="19"/>
  <c r="AM23" i="19" s="1"/>
  <c r="AM22" i="20"/>
  <c r="AK22" i="20"/>
  <c r="AL22" i="20"/>
  <c r="B23" i="20"/>
  <c r="C22" i="22"/>
  <c r="C23" i="22"/>
  <c r="C18" i="21"/>
  <c r="AL19" i="19"/>
  <c r="AM19" i="19" s="1"/>
  <c r="AK19" i="19"/>
  <c r="C19" i="21"/>
  <c r="B19" i="20"/>
  <c r="B17" i="19"/>
  <c r="C16" i="21"/>
  <c r="C17" i="23"/>
  <c r="AL15" i="19"/>
  <c r="AK15" i="19"/>
  <c r="B15" i="20"/>
  <c r="C15" i="21"/>
  <c r="AO63" i="19" l="1"/>
  <c r="AL63" i="19"/>
  <c r="AP63" i="19"/>
  <c r="AQ63" i="19"/>
  <c r="AM63" i="19"/>
  <c r="AK63" i="19"/>
  <c r="AO79" i="19"/>
  <c r="AM79" i="19"/>
  <c r="AP79" i="19"/>
  <c r="AQ79" i="19"/>
  <c r="AL79" i="19"/>
  <c r="AK79" i="19"/>
  <c r="B63" i="20"/>
  <c r="C63" i="21"/>
  <c r="C61" i="21"/>
  <c r="B61" i="20"/>
  <c r="B79" i="20"/>
  <c r="C79" i="21"/>
  <c r="AK61" i="19"/>
  <c r="AP61" i="19"/>
  <c r="AJ61" i="19" s="1"/>
  <c r="AQ61" i="19"/>
  <c r="AM61" i="19"/>
  <c r="AO61" i="19"/>
  <c r="AL61" i="19"/>
  <c r="AJ63" i="18"/>
  <c r="AJ61" i="18"/>
  <c r="AJ79" i="18"/>
  <c r="B14" i="19"/>
  <c r="C14" i="20"/>
  <c r="B10" i="18"/>
  <c r="AL14" i="18"/>
  <c r="AM14" i="18" s="1"/>
  <c r="AK14" i="18"/>
  <c r="AP14" i="18"/>
  <c r="AO14" i="18"/>
  <c r="AQ14" i="18"/>
  <c r="AQ22" i="19"/>
  <c r="AP22" i="19"/>
  <c r="AL22" i="19"/>
  <c r="AM22" i="19" s="1"/>
  <c r="AO22" i="19"/>
  <c r="AK22" i="19"/>
  <c r="AJ22" i="17"/>
  <c r="AL16" i="19"/>
  <c r="AM16" i="19" s="1"/>
  <c r="W5" i="18"/>
  <c r="AJ15" i="19"/>
  <c r="AJ54" i="18"/>
  <c r="AJ32" i="19"/>
  <c r="AJ84" i="18"/>
  <c r="AJ59" i="18"/>
  <c r="AJ83" i="20"/>
  <c r="AJ69" i="19"/>
  <c r="AJ21" i="18"/>
  <c r="AJ71" i="20"/>
  <c r="AJ35" i="18"/>
  <c r="AJ22" i="20"/>
  <c r="AJ16" i="17"/>
  <c r="AJ20" i="18"/>
  <c r="AJ56" i="19"/>
  <c r="AJ24" i="18"/>
  <c r="AJ46" i="20"/>
  <c r="AJ27" i="19"/>
  <c r="AJ76" i="18"/>
  <c r="AJ42" i="18"/>
  <c r="AJ21" i="20"/>
  <c r="AJ38" i="18"/>
  <c r="AJ26" i="20"/>
  <c r="AJ57" i="20"/>
  <c r="AJ73" i="20"/>
  <c r="AJ30" i="18"/>
  <c r="AJ80" i="18"/>
  <c r="AJ70" i="20"/>
  <c r="AJ27" i="21"/>
  <c r="AO34" i="21"/>
  <c r="AP34" i="21"/>
  <c r="AQ34" i="21"/>
  <c r="AQ42" i="19"/>
  <c r="AO42" i="19"/>
  <c r="AP42" i="19"/>
  <c r="AK20" i="19"/>
  <c r="AO20" i="19"/>
  <c r="AP20" i="19"/>
  <c r="AQ20" i="19"/>
  <c r="AL20" i="19"/>
  <c r="AM20" i="19" s="1"/>
  <c r="AL60" i="21"/>
  <c r="AO60" i="21"/>
  <c r="AP60" i="21"/>
  <c r="AQ60" i="21"/>
  <c r="AM60" i="21"/>
  <c r="AK60" i="21"/>
  <c r="AP82" i="20"/>
  <c r="AQ82" i="20"/>
  <c r="AO82" i="20"/>
  <c r="AK82" i="20"/>
  <c r="AM82" i="20"/>
  <c r="AL82" i="20"/>
  <c r="AO48" i="19"/>
  <c r="AP48" i="19"/>
  <c r="AQ48" i="19"/>
  <c r="AM48" i="19"/>
  <c r="AL48" i="19"/>
  <c r="AK48" i="19"/>
  <c r="AP65" i="19"/>
  <c r="AQ65" i="19"/>
  <c r="AO65" i="19"/>
  <c r="AK65" i="19"/>
  <c r="AM65" i="19"/>
  <c r="AL65" i="19"/>
  <c r="C51" i="20"/>
  <c r="B51" i="19"/>
  <c r="B68" i="20"/>
  <c r="C68" i="21"/>
  <c r="AP73" i="21"/>
  <c r="AQ73" i="21"/>
  <c r="AO73" i="21"/>
  <c r="AL73" i="21"/>
  <c r="AK73" i="21"/>
  <c r="AM73" i="21"/>
  <c r="B16" i="20"/>
  <c r="AL16" i="20" s="1"/>
  <c r="AM16" i="20" s="1"/>
  <c r="AQ15" i="20"/>
  <c r="AO15" i="20"/>
  <c r="AP15" i="20"/>
  <c r="AQ19" i="20"/>
  <c r="AO19" i="20"/>
  <c r="AP19" i="20"/>
  <c r="AQ23" i="20"/>
  <c r="AO23" i="20"/>
  <c r="AP23" i="20"/>
  <c r="AQ30" i="19"/>
  <c r="AO30" i="19"/>
  <c r="AP30" i="19"/>
  <c r="AO39" i="19"/>
  <c r="AP39" i="19"/>
  <c r="AQ39" i="19"/>
  <c r="AJ68" i="18"/>
  <c r="C78" i="23"/>
  <c r="B78" i="22"/>
  <c r="AQ55" i="20"/>
  <c r="AO55" i="20"/>
  <c r="AP55" i="20"/>
  <c r="AM55" i="20"/>
  <c r="AL55" i="20"/>
  <c r="AK55" i="20"/>
  <c r="C46" i="23"/>
  <c r="B46" i="22"/>
  <c r="AQ54" i="19"/>
  <c r="AO54" i="19"/>
  <c r="AP54" i="19"/>
  <c r="AL54" i="19"/>
  <c r="AK54" i="19"/>
  <c r="AM54" i="19"/>
  <c r="AQ18" i="17"/>
  <c r="AO18" i="17"/>
  <c r="AP18" i="17"/>
  <c r="AL18" i="17"/>
  <c r="AK18" i="17"/>
  <c r="AK10" i="17" s="1"/>
  <c r="AJ52" i="18"/>
  <c r="AJ60" i="20"/>
  <c r="B80" i="20"/>
  <c r="C80" i="21"/>
  <c r="AJ75" i="20"/>
  <c r="AJ66" i="19"/>
  <c r="AJ23" i="19"/>
  <c r="AJ21" i="19"/>
  <c r="C66" i="22"/>
  <c r="B66" i="21"/>
  <c r="AJ74" i="19"/>
  <c r="AJ31" i="18"/>
  <c r="AJ19" i="19"/>
  <c r="AP77" i="19"/>
  <c r="AQ77" i="19"/>
  <c r="AO77" i="19"/>
  <c r="AM77" i="19"/>
  <c r="AL77" i="19"/>
  <c r="AK77" i="19"/>
  <c r="AJ55" i="19"/>
  <c r="AJ47" i="17"/>
  <c r="AK58" i="19"/>
  <c r="AQ58" i="19"/>
  <c r="AO58" i="19"/>
  <c r="AP58" i="19"/>
  <c r="AL58" i="19"/>
  <c r="AM58" i="19"/>
  <c r="C83" i="23"/>
  <c r="B83" i="22"/>
  <c r="C69" i="22"/>
  <c r="B69" i="21"/>
  <c r="AP49" i="18"/>
  <c r="AQ49" i="18"/>
  <c r="AO49" i="18"/>
  <c r="AM49" i="18"/>
  <c r="AL49" i="18"/>
  <c r="AK49" i="18"/>
  <c r="B75" i="22"/>
  <c r="C75" i="23"/>
  <c r="C71" i="23"/>
  <c r="B71" i="22"/>
  <c r="AK44" i="19"/>
  <c r="AO44" i="19"/>
  <c r="AP44" i="19"/>
  <c r="AQ44" i="19"/>
  <c r="AM44" i="19"/>
  <c r="AL44" i="19"/>
  <c r="AJ40" i="18"/>
  <c r="C20" i="21"/>
  <c r="B20" i="20"/>
  <c r="C60" i="23"/>
  <c r="B60" i="22"/>
  <c r="AJ64" i="18"/>
  <c r="AJ39" i="18"/>
  <c r="AO16" i="19"/>
  <c r="AP16" i="19"/>
  <c r="AQ16" i="19"/>
  <c r="C47" i="20"/>
  <c r="B47" i="19"/>
  <c r="C76" i="21"/>
  <c r="B76" i="20"/>
  <c r="AJ29" i="18"/>
  <c r="C48" i="21"/>
  <c r="B48" i="20"/>
  <c r="B65" i="20"/>
  <c r="C65" i="21"/>
  <c r="AJ37" i="19"/>
  <c r="AJ23" i="18"/>
  <c r="B57" i="22"/>
  <c r="C57" i="23"/>
  <c r="B72" i="20"/>
  <c r="C72" i="21"/>
  <c r="AJ17" i="17"/>
  <c r="AJ28" i="19"/>
  <c r="AO35" i="19"/>
  <c r="AP35" i="19"/>
  <c r="AQ35" i="19"/>
  <c r="C55" i="22"/>
  <c r="B55" i="21"/>
  <c r="B53" i="20"/>
  <c r="C53" i="21"/>
  <c r="C64" i="21"/>
  <c r="B64" i="20"/>
  <c r="C84" i="21"/>
  <c r="B84" i="20"/>
  <c r="AO31" i="19"/>
  <c r="AP31" i="19"/>
  <c r="AQ31" i="19"/>
  <c r="AO21" i="21"/>
  <c r="AP21" i="21"/>
  <c r="AQ21" i="21"/>
  <c r="AP50" i="20"/>
  <c r="AQ50" i="20"/>
  <c r="AO50" i="20"/>
  <c r="AM50" i="20"/>
  <c r="AL50" i="20"/>
  <c r="AK50" i="20"/>
  <c r="AO46" i="21"/>
  <c r="AP46" i="21"/>
  <c r="AQ46" i="21"/>
  <c r="AL46" i="21"/>
  <c r="AK46" i="21"/>
  <c r="AM46" i="21"/>
  <c r="AJ49" i="17"/>
  <c r="AQ18" i="18"/>
  <c r="AO18" i="18"/>
  <c r="AP18" i="18"/>
  <c r="AL18" i="18"/>
  <c r="AM18" i="18" s="1"/>
  <c r="AK18" i="18"/>
  <c r="AJ44" i="18"/>
  <c r="C43" i="20"/>
  <c r="B43" i="19"/>
  <c r="B74" i="21"/>
  <c r="C74" i="22"/>
  <c r="AJ17" i="18"/>
  <c r="AJ41" i="18"/>
  <c r="AJ82" i="19"/>
  <c r="AP81" i="21"/>
  <c r="AQ81" i="21"/>
  <c r="AO81" i="21"/>
  <c r="AK81" i="21"/>
  <c r="AM81" i="21"/>
  <c r="AL81" i="21"/>
  <c r="B59" i="20"/>
  <c r="C59" i="21"/>
  <c r="AK83" i="21"/>
  <c r="AO83" i="21"/>
  <c r="AP83" i="21"/>
  <c r="AQ83" i="21"/>
  <c r="AM83" i="21"/>
  <c r="AL83" i="21"/>
  <c r="AL69" i="20"/>
  <c r="AO69" i="20"/>
  <c r="AP69" i="20"/>
  <c r="AQ69" i="20"/>
  <c r="AK69" i="20"/>
  <c r="AM69" i="20"/>
  <c r="B49" i="19"/>
  <c r="C49" i="20"/>
  <c r="AK75" i="21"/>
  <c r="AO75" i="21"/>
  <c r="AP75" i="21"/>
  <c r="AQ75" i="21"/>
  <c r="AL75" i="21"/>
  <c r="AM75" i="21"/>
  <c r="AK71" i="21"/>
  <c r="AO71" i="21"/>
  <c r="AP71" i="21"/>
  <c r="AQ71" i="21"/>
  <c r="AL71" i="21"/>
  <c r="AM71" i="21"/>
  <c r="B44" i="20"/>
  <c r="C44" i="21"/>
  <c r="AK56" i="20"/>
  <c r="AO56" i="20"/>
  <c r="AP56" i="20"/>
  <c r="AQ56" i="20"/>
  <c r="AM56" i="20"/>
  <c r="AL56" i="20"/>
  <c r="AJ33" i="18"/>
  <c r="AO52" i="19"/>
  <c r="AP52" i="19"/>
  <c r="AQ52" i="19"/>
  <c r="AK52" i="19"/>
  <c r="AM52" i="19"/>
  <c r="AL52" i="19"/>
  <c r="AK47" i="18"/>
  <c r="AO47" i="18"/>
  <c r="AP47" i="18"/>
  <c r="AQ47" i="18"/>
  <c r="AM47" i="18"/>
  <c r="AL47" i="18"/>
  <c r="AO76" i="19"/>
  <c r="AP76" i="19"/>
  <c r="AQ76" i="19"/>
  <c r="AM76" i="19"/>
  <c r="AL76" i="19"/>
  <c r="AK76" i="19"/>
  <c r="C45" i="20"/>
  <c r="B45" i="19"/>
  <c r="AP85" i="19"/>
  <c r="AQ85" i="19"/>
  <c r="AO85" i="19"/>
  <c r="AM85" i="19"/>
  <c r="AK85" i="19"/>
  <c r="AL85" i="19"/>
  <c r="AQ70" i="21"/>
  <c r="AO70" i="21"/>
  <c r="AP70" i="21"/>
  <c r="AL70" i="21"/>
  <c r="AK70" i="21"/>
  <c r="AM70" i="21"/>
  <c r="AP62" i="22"/>
  <c r="AQ62" i="22"/>
  <c r="AO62" i="22"/>
  <c r="AM62" i="22"/>
  <c r="AK62" i="22"/>
  <c r="AL62" i="22"/>
  <c r="AP57" i="21"/>
  <c r="AQ57" i="21"/>
  <c r="AO57" i="21"/>
  <c r="AK57" i="21"/>
  <c r="AM57" i="21"/>
  <c r="AL57" i="21"/>
  <c r="AO72" i="19"/>
  <c r="AP72" i="19"/>
  <c r="AQ72" i="19"/>
  <c r="AM72" i="19"/>
  <c r="AK72" i="19"/>
  <c r="AL72" i="19"/>
  <c r="AJ27" i="22"/>
  <c r="AO24" i="19"/>
  <c r="AP24" i="19"/>
  <c r="AQ24" i="19"/>
  <c r="AO28" i="20"/>
  <c r="AP28" i="20"/>
  <c r="AQ28" i="20"/>
  <c r="AO36" i="19"/>
  <c r="AP36" i="19"/>
  <c r="AQ36" i="19"/>
  <c r="AQ38" i="19"/>
  <c r="AO38" i="19"/>
  <c r="AP38" i="19"/>
  <c r="AP41" i="19"/>
  <c r="AQ41" i="19"/>
  <c r="AO41" i="19"/>
  <c r="AO26" i="21"/>
  <c r="AP26" i="21"/>
  <c r="AQ26" i="21"/>
  <c r="AQ78" i="21"/>
  <c r="AO78" i="21"/>
  <c r="AP78" i="21"/>
  <c r="AM78" i="21"/>
  <c r="AL78" i="21"/>
  <c r="AK78" i="21"/>
  <c r="C54" i="21"/>
  <c r="B54" i="20"/>
  <c r="AO80" i="19"/>
  <c r="AP80" i="19"/>
  <c r="AQ80" i="19"/>
  <c r="AM80" i="19"/>
  <c r="AL80" i="19"/>
  <c r="AK80" i="19"/>
  <c r="AP66" i="20"/>
  <c r="AQ66" i="20"/>
  <c r="AO66" i="20"/>
  <c r="AK66" i="20"/>
  <c r="AL66" i="20"/>
  <c r="AM66" i="20"/>
  <c r="C77" i="21"/>
  <c r="B77" i="20"/>
  <c r="B58" i="20"/>
  <c r="C58" i="21"/>
  <c r="B67" i="22"/>
  <c r="C67" i="23"/>
  <c r="AO29" i="20"/>
  <c r="AP29" i="20"/>
  <c r="AQ29" i="20"/>
  <c r="AO32" i="20"/>
  <c r="AP32" i="20"/>
  <c r="AQ32" i="20"/>
  <c r="AP33" i="19"/>
  <c r="AQ33" i="19"/>
  <c r="AO33" i="19"/>
  <c r="AP27" i="23"/>
  <c r="AQ27" i="23"/>
  <c r="AO27" i="23"/>
  <c r="AP17" i="19"/>
  <c r="AQ17" i="19"/>
  <c r="AO17" i="19"/>
  <c r="B23" i="21"/>
  <c r="AK23" i="21" s="1"/>
  <c r="AO22" i="21"/>
  <c r="AP22" i="21"/>
  <c r="AQ22" i="21"/>
  <c r="AP25" i="19"/>
  <c r="AQ25" i="19"/>
  <c r="AO25" i="19"/>
  <c r="AO37" i="20"/>
  <c r="AP37" i="20"/>
  <c r="AQ37" i="20"/>
  <c r="C50" i="22"/>
  <c r="B50" i="21"/>
  <c r="AP53" i="19"/>
  <c r="AQ53" i="19"/>
  <c r="AO53" i="19"/>
  <c r="AL53" i="19"/>
  <c r="AK53" i="19"/>
  <c r="AM53" i="19"/>
  <c r="AO64" i="19"/>
  <c r="AP64" i="19"/>
  <c r="AQ64" i="19"/>
  <c r="AM64" i="19"/>
  <c r="AK64" i="19"/>
  <c r="AL64" i="19"/>
  <c r="AJ67" i="20"/>
  <c r="AK43" i="18"/>
  <c r="AO43" i="18"/>
  <c r="AP43" i="18"/>
  <c r="AQ43" i="18"/>
  <c r="AM43" i="18"/>
  <c r="AL43" i="18"/>
  <c r="AP74" i="20"/>
  <c r="AQ74" i="20"/>
  <c r="AO74" i="20"/>
  <c r="AM74" i="20"/>
  <c r="AL74" i="20"/>
  <c r="AK74" i="20"/>
  <c r="AJ36" i="18"/>
  <c r="AJ34" i="20"/>
  <c r="AJ53" i="18"/>
  <c r="AJ85" i="18"/>
  <c r="B81" i="22"/>
  <c r="C81" i="23"/>
  <c r="AJ50" i="19"/>
  <c r="AO84" i="19"/>
  <c r="AP84" i="19"/>
  <c r="AQ84" i="19"/>
  <c r="AK84" i="19"/>
  <c r="AL84" i="19"/>
  <c r="AM84" i="19"/>
  <c r="AJ45" i="17"/>
  <c r="AO59" i="19"/>
  <c r="AP59" i="19"/>
  <c r="AQ59" i="19"/>
  <c r="AL59" i="19"/>
  <c r="AK59" i="19"/>
  <c r="AM59" i="19"/>
  <c r="AJ16" i="18"/>
  <c r="AK67" i="21"/>
  <c r="AO67" i="21"/>
  <c r="AP67" i="21"/>
  <c r="AQ67" i="21"/>
  <c r="AL67" i="21"/>
  <c r="AM67" i="21"/>
  <c r="AJ43" i="17"/>
  <c r="B56" i="21"/>
  <c r="C56" i="22"/>
  <c r="AJ62" i="21"/>
  <c r="B10" i="17"/>
  <c r="C52" i="21"/>
  <c r="B52" i="20"/>
  <c r="AJ48" i="18"/>
  <c r="AJ65" i="18"/>
  <c r="AJ81" i="20"/>
  <c r="AJ77" i="18"/>
  <c r="AJ72" i="18"/>
  <c r="AJ58" i="18"/>
  <c r="AP45" i="18"/>
  <c r="AQ45" i="18"/>
  <c r="AO45" i="18"/>
  <c r="AM45" i="18"/>
  <c r="AL45" i="18"/>
  <c r="AK45" i="18"/>
  <c r="B82" i="21"/>
  <c r="C82" i="22"/>
  <c r="B85" i="20"/>
  <c r="C85" i="21"/>
  <c r="C70" i="23"/>
  <c r="B70" i="22"/>
  <c r="AJ40" i="16"/>
  <c r="AK51" i="18"/>
  <c r="AO51" i="18"/>
  <c r="AP51" i="18"/>
  <c r="AQ51" i="18"/>
  <c r="AL51" i="18"/>
  <c r="AM51" i="18"/>
  <c r="C62" i="24"/>
  <c r="B62" i="23"/>
  <c r="AJ29" i="19"/>
  <c r="AJ25" i="18"/>
  <c r="AO68" i="19"/>
  <c r="AP68" i="19"/>
  <c r="AQ68" i="19"/>
  <c r="AK68" i="19"/>
  <c r="AM68" i="19"/>
  <c r="AL68" i="19"/>
  <c r="AJ78" i="20"/>
  <c r="C73" i="23"/>
  <c r="B73" i="22"/>
  <c r="AJ51" i="17"/>
  <c r="B18" i="19"/>
  <c r="AK26" i="21"/>
  <c r="AL26" i="21"/>
  <c r="AM26" i="21" s="1"/>
  <c r="AL27" i="23"/>
  <c r="AM27" i="23" s="1"/>
  <c r="AK27" i="23"/>
  <c r="B26" i="22"/>
  <c r="C26" i="23"/>
  <c r="B27" i="24"/>
  <c r="C27" i="25"/>
  <c r="AK21" i="21"/>
  <c r="AL21" i="21"/>
  <c r="AM21" i="21" s="1"/>
  <c r="B21" i="22"/>
  <c r="B22" i="22" s="1"/>
  <c r="C21" i="23"/>
  <c r="AK42" i="19"/>
  <c r="AL42" i="19"/>
  <c r="AM42" i="19" s="1"/>
  <c r="C42" i="21"/>
  <c r="B42" i="20"/>
  <c r="AL41" i="19"/>
  <c r="AM41" i="19" s="1"/>
  <c r="AK41" i="19"/>
  <c r="C41" i="21"/>
  <c r="B41" i="20"/>
  <c r="C39" i="21"/>
  <c r="B39" i="20"/>
  <c r="AL39" i="19"/>
  <c r="AM39" i="19" s="1"/>
  <c r="AK39" i="19"/>
  <c r="B40" i="19"/>
  <c r="C40" i="21"/>
  <c r="B40" i="20"/>
  <c r="AL38" i="19"/>
  <c r="AK38" i="19"/>
  <c r="AM38" i="19"/>
  <c r="C38" i="21"/>
  <c r="B38" i="20"/>
  <c r="AL37" i="20"/>
  <c r="AM37" i="20" s="1"/>
  <c r="AK37" i="20"/>
  <c r="C37" i="22"/>
  <c r="B37" i="21"/>
  <c r="B36" i="20"/>
  <c r="C36" i="21"/>
  <c r="AK36" i="19"/>
  <c r="AL36" i="19"/>
  <c r="AM36" i="19" s="1"/>
  <c r="AK35" i="19"/>
  <c r="AM35" i="19"/>
  <c r="AL35" i="19"/>
  <c r="C35" i="21"/>
  <c r="B35" i="20"/>
  <c r="B34" i="22"/>
  <c r="C34" i="23"/>
  <c r="AK34" i="21"/>
  <c r="AL34" i="21"/>
  <c r="AM34" i="21" s="1"/>
  <c r="AL33" i="19"/>
  <c r="AM33" i="19" s="1"/>
  <c r="AK33" i="19"/>
  <c r="B33" i="20"/>
  <c r="C33" i="21"/>
  <c r="B32" i="21"/>
  <c r="C32" i="22"/>
  <c r="AL32" i="20"/>
  <c r="AM32" i="20" s="1"/>
  <c r="AK32" i="20"/>
  <c r="C31" i="21"/>
  <c r="B31" i="20"/>
  <c r="AM31" i="19"/>
  <c r="AL31" i="19"/>
  <c r="AK31" i="19"/>
  <c r="B30" i="20"/>
  <c r="C30" i="21"/>
  <c r="AL30" i="19"/>
  <c r="AM30" i="19" s="1"/>
  <c r="AK30" i="19"/>
  <c r="C29" i="22"/>
  <c r="AL28" i="20"/>
  <c r="AM28" i="20"/>
  <c r="AK28" i="20"/>
  <c r="AL29" i="20"/>
  <c r="AM29" i="20"/>
  <c r="AK29" i="20"/>
  <c r="B28" i="21"/>
  <c r="C28" i="22"/>
  <c r="B25" i="20"/>
  <c r="C25" i="21"/>
  <c r="AL25" i="19"/>
  <c r="AM25" i="19" s="1"/>
  <c r="AK25" i="19"/>
  <c r="AK24" i="19"/>
  <c r="AL24" i="19"/>
  <c r="AM24" i="19" s="1"/>
  <c r="C24" i="21"/>
  <c r="B24" i="20"/>
  <c r="C22" i="23"/>
  <c r="AM23" i="18"/>
  <c r="AL23" i="20"/>
  <c r="AM23" i="20" s="1"/>
  <c r="AK23" i="20"/>
  <c r="AL22" i="21"/>
  <c r="AM22" i="21" s="1"/>
  <c r="AK22" i="21"/>
  <c r="C23" i="23"/>
  <c r="B23" i="22"/>
  <c r="C18" i="22"/>
  <c r="AK19" i="20"/>
  <c r="AL19" i="20"/>
  <c r="AM19" i="20" s="1"/>
  <c r="C19" i="22"/>
  <c r="B19" i="21"/>
  <c r="C16" i="22"/>
  <c r="AK17" i="19"/>
  <c r="AL17" i="19"/>
  <c r="C17" i="24"/>
  <c r="B17" i="20"/>
  <c r="B18" i="20" s="1"/>
  <c r="C15" i="22"/>
  <c r="B15" i="21"/>
  <c r="AL15" i="20"/>
  <c r="AK15" i="20"/>
  <c r="AM15" i="19"/>
  <c r="C61" i="22" l="1"/>
  <c r="B61" i="21"/>
  <c r="AJ63" i="19"/>
  <c r="B79" i="21"/>
  <c r="C79" i="22"/>
  <c r="B63" i="21"/>
  <c r="C63" i="22"/>
  <c r="AM61" i="20"/>
  <c r="AQ61" i="20"/>
  <c r="AK61" i="20"/>
  <c r="AL61" i="20"/>
  <c r="AP61" i="20"/>
  <c r="AJ61" i="20" s="1"/>
  <c r="AO61" i="20"/>
  <c r="AP79" i="20"/>
  <c r="AQ79" i="20"/>
  <c r="AM79" i="20"/>
  <c r="AO79" i="20"/>
  <c r="AL79" i="20"/>
  <c r="AK79" i="20"/>
  <c r="AM63" i="20"/>
  <c r="AQ63" i="20"/>
  <c r="AO63" i="20"/>
  <c r="AL63" i="20"/>
  <c r="AK63" i="20"/>
  <c r="AP63" i="20"/>
  <c r="AJ63" i="20" s="1"/>
  <c r="AJ79" i="19"/>
  <c r="AJ14" i="18"/>
  <c r="AJ22" i="19"/>
  <c r="B14" i="20"/>
  <c r="C14" i="21"/>
  <c r="AO14" i="19"/>
  <c r="AP14" i="19"/>
  <c r="AK14" i="19"/>
  <c r="AL14" i="19"/>
  <c r="AM14" i="19" s="1"/>
  <c r="AQ14" i="19"/>
  <c r="W5" i="19"/>
  <c r="AL23" i="21"/>
  <c r="AM23" i="21" s="1"/>
  <c r="AK16" i="20"/>
  <c r="AJ16" i="19"/>
  <c r="AJ44" i="19"/>
  <c r="AJ58" i="19"/>
  <c r="AJ68" i="19"/>
  <c r="AL10" i="18"/>
  <c r="AJ45" i="18"/>
  <c r="AJ67" i="21"/>
  <c r="AJ84" i="19"/>
  <c r="AK10" i="18"/>
  <c r="AJ53" i="19"/>
  <c r="AJ25" i="19"/>
  <c r="AJ32" i="20"/>
  <c r="AJ78" i="21"/>
  <c r="AJ26" i="21"/>
  <c r="AJ52" i="19"/>
  <c r="AJ81" i="21"/>
  <c r="AJ18" i="18"/>
  <c r="AJ31" i="19"/>
  <c r="AJ65" i="19"/>
  <c r="AJ82" i="20"/>
  <c r="AJ20" i="19"/>
  <c r="AJ43" i="18"/>
  <c r="AJ64" i="19"/>
  <c r="AJ72" i="19"/>
  <c r="AJ85" i="19"/>
  <c r="AJ76" i="19"/>
  <c r="AJ69" i="20"/>
  <c r="AJ48" i="19"/>
  <c r="AJ15" i="20"/>
  <c r="AP18" i="20"/>
  <c r="AQ18" i="20"/>
  <c r="AO18" i="20"/>
  <c r="AK18" i="20"/>
  <c r="AL18" i="20"/>
  <c r="AM18" i="20" s="1"/>
  <c r="AQ35" i="20"/>
  <c r="AO35" i="20"/>
  <c r="AP35" i="20"/>
  <c r="AO36" i="20"/>
  <c r="AP36" i="20"/>
  <c r="AQ36" i="20"/>
  <c r="AQ39" i="20"/>
  <c r="AO39" i="20"/>
  <c r="AP39" i="20"/>
  <c r="AK44" i="20"/>
  <c r="AO44" i="20"/>
  <c r="AP44" i="20"/>
  <c r="AQ44" i="20"/>
  <c r="AM44" i="20"/>
  <c r="AL44" i="20"/>
  <c r="AK59" i="20"/>
  <c r="AQ59" i="20"/>
  <c r="AO59" i="20"/>
  <c r="AP59" i="20"/>
  <c r="AL59" i="20"/>
  <c r="AM59" i="20"/>
  <c r="AO43" i="19"/>
  <c r="AP43" i="19"/>
  <c r="AQ43" i="19"/>
  <c r="AK43" i="19"/>
  <c r="AL43" i="19"/>
  <c r="AM43" i="19"/>
  <c r="B64" i="21"/>
  <c r="C64" i="22"/>
  <c r="C57" i="24"/>
  <c r="B57" i="23"/>
  <c r="B65" i="21"/>
  <c r="C65" i="22"/>
  <c r="C47" i="21"/>
  <c r="B47" i="20"/>
  <c r="AO60" i="22"/>
  <c r="AP60" i="22"/>
  <c r="AQ60" i="22"/>
  <c r="AM60" i="22"/>
  <c r="AL60" i="22"/>
  <c r="AK60" i="22"/>
  <c r="AL71" i="22"/>
  <c r="AQ71" i="22"/>
  <c r="AO71" i="22"/>
  <c r="AP71" i="22"/>
  <c r="AM71" i="22"/>
  <c r="AK71" i="22"/>
  <c r="AQ66" i="21"/>
  <c r="AO66" i="21"/>
  <c r="AP66" i="21"/>
  <c r="AL66" i="21"/>
  <c r="AK66" i="21"/>
  <c r="AM66" i="21"/>
  <c r="AL46" i="22"/>
  <c r="AP46" i="22"/>
  <c r="AQ46" i="22"/>
  <c r="AO46" i="22"/>
  <c r="AK46" i="22"/>
  <c r="AM46" i="22"/>
  <c r="AL78" i="22"/>
  <c r="AP78" i="22"/>
  <c r="AQ78" i="22"/>
  <c r="AO78" i="22"/>
  <c r="AK78" i="22"/>
  <c r="AM78" i="22"/>
  <c r="AO51" i="19"/>
  <c r="AP51" i="19"/>
  <c r="AQ51" i="19"/>
  <c r="AM51" i="19"/>
  <c r="AL51" i="19"/>
  <c r="AK51" i="19"/>
  <c r="AP19" i="21"/>
  <c r="AQ19" i="21"/>
  <c r="AO19" i="21"/>
  <c r="AQ23" i="22"/>
  <c r="AO23" i="22"/>
  <c r="AP23" i="22"/>
  <c r="AO25" i="20"/>
  <c r="AP25" i="20"/>
  <c r="AQ25" i="20"/>
  <c r="AO33" i="20"/>
  <c r="AP33" i="20"/>
  <c r="AQ33" i="20"/>
  <c r="AO37" i="21"/>
  <c r="AP37" i="21"/>
  <c r="AQ37" i="21"/>
  <c r="AP38" i="20"/>
  <c r="AQ38" i="20"/>
  <c r="AO38" i="20"/>
  <c r="AO40" i="19"/>
  <c r="AP40" i="19"/>
  <c r="AQ40" i="19"/>
  <c r="AO73" i="22"/>
  <c r="AP73" i="22"/>
  <c r="AQ73" i="22"/>
  <c r="AL73" i="22"/>
  <c r="AK73" i="22"/>
  <c r="AM73" i="22"/>
  <c r="C62" i="25"/>
  <c r="B62" i="24"/>
  <c r="AJ51" i="18"/>
  <c r="AP70" i="22"/>
  <c r="AQ70" i="22"/>
  <c r="AO70" i="22"/>
  <c r="AK70" i="22"/>
  <c r="AM70" i="22"/>
  <c r="AL70" i="22"/>
  <c r="B82" i="22"/>
  <c r="C82" i="23"/>
  <c r="AK52" i="20"/>
  <c r="AO52" i="20"/>
  <c r="AP52" i="20"/>
  <c r="AQ52" i="20"/>
  <c r="AL52" i="20"/>
  <c r="AM52" i="20"/>
  <c r="AJ74" i="20"/>
  <c r="AJ37" i="20"/>
  <c r="AP23" i="21"/>
  <c r="AQ23" i="21"/>
  <c r="AO23" i="21"/>
  <c r="AJ27" i="23"/>
  <c r="AJ33" i="19"/>
  <c r="C67" i="24"/>
  <c r="B67" i="23"/>
  <c r="AL77" i="20"/>
  <c r="AO77" i="20"/>
  <c r="AP77" i="20"/>
  <c r="AQ77" i="20"/>
  <c r="AM77" i="20"/>
  <c r="AK77" i="20"/>
  <c r="AJ80" i="19"/>
  <c r="AJ38" i="19"/>
  <c r="AJ36" i="19"/>
  <c r="AJ28" i="20"/>
  <c r="AJ62" i="22"/>
  <c r="B45" i="20"/>
  <c r="C45" i="21"/>
  <c r="AJ56" i="20"/>
  <c r="AJ75" i="21"/>
  <c r="B49" i="20"/>
  <c r="C49" i="21"/>
  <c r="B43" i="20"/>
  <c r="C43" i="21"/>
  <c r="AJ50" i="20"/>
  <c r="AJ21" i="21"/>
  <c r="AK84" i="20"/>
  <c r="AO84" i="20"/>
  <c r="AP84" i="20"/>
  <c r="AQ84" i="20"/>
  <c r="AM84" i="20"/>
  <c r="AL84" i="20"/>
  <c r="B53" i="21"/>
  <c r="C53" i="22"/>
  <c r="AO57" i="22"/>
  <c r="AP57" i="22"/>
  <c r="AQ57" i="22"/>
  <c r="AK57" i="22"/>
  <c r="AL57" i="22"/>
  <c r="AM57" i="22"/>
  <c r="AO65" i="20"/>
  <c r="AP65" i="20"/>
  <c r="AQ65" i="20"/>
  <c r="AM65" i="20"/>
  <c r="AL65" i="20"/>
  <c r="AK65" i="20"/>
  <c r="AO76" i="20"/>
  <c r="AP76" i="20"/>
  <c r="AQ76" i="20"/>
  <c r="AK76" i="20"/>
  <c r="AM76" i="20"/>
  <c r="AL76" i="20"/>
  <c r="B60" i="23"/>
  <c r="C60" i="24"/>
  <c r="B71" i="23"/>
  <c r="C71" i="24"/>
  <c r="AJ49" i="18"/>
  <c r="B83" i="23"/>
  <c r="C83" i="24"/>
  <c r="B66" i="22"/>
  <c r="C66" i="23"/>
  <c r="B80" i="21"/>
  <c r="C80" i="22"/>
  <c r="AJ54" i="19"/>
  <c r="B46" i="23"/>
  <c r="C46" i="24"/>
  <c r="AJ55" i="20"/>
  <c r="C78" i="24"/>
  <c r="B78" i="23"/>
  <c r="AJ39" i="19"/>
  <c r="AJ23" i="20"/>
  <c r="AJ19" i="20"/>
  <c r="C51" i="21"/>
  <c r="B51" i="20"/>
  <c r="AJ60" i="21"/>
  <c r="AJ42" i="19"/>
  <c r="AJ34" i="21"/>
  <c r="B16" i="21"/>
  <c r="AK16" i="21" s="1"/>
  <c r="AP15" i="21"/>
  <c r="AQ15" i="21"/>
  <c r="AO15" i="21"/>
  <c r="AO24" i="20"/>
  <c r="AP24" i="20"/>
  <c r="AQ24" i="20"/>
  <c r="AQ27" i="24"/>
  <c r="AO27" i="24"/>
  <c r="AP27" i="24"/>
  <c r="AO56" i="21"/>
  <c r="AP56" i="21"/>
  <c r="AQ56" i="21"/>
  <c r="AM56" i="21"/>
  <c r="AK56" i="21"/>
  <c r="AL56" i="21"/>
  <c r="AK81" i="22"/>
  <c r="AO81" i="22"/>
  <c r="AP81" i="22"/>
  <c r="AQ81" i="22"/>
  <c r="AM81" i="22"/>
  <c r="AL81" i="22"/>
  <c r="AP58" i="20"/>
  <c r="AQ58" i="20"/>
  <c r="AO58" i="20"/>
  <c r="AM58" i="20"/>
  <c r="AL58" i="20"/>
  <c r="AK58" i="20"/>
  <c r="AL83" i="22"/>
  <c r="AQ83" i="22"/>
  <c r="AO83" i="22"/>
  <c r="AP83" i="22"/>
  <c r="AM83" i="22"/>
  <c r="AK83" i="22"/>
  <c r="AO17" i="20"/>
  <c r="AP17" i="20"/>
  <c r="AQ17" i="20"/>
  <c r="AQ31" i="20"/>
  <c r="AO31" i="20"/>
  <c r="AP31" i="20"/>
  <c r="AO41" i="20"/>
  <c r="AP41" i="20"/>
  <c r="AQ41" i="20"/>
  <c r="AP42" i="20"/>
  <c r="AQ42" i="20"/>
  <c r="AO42" i="20"/>
  <c r="AP26" i="22"/>
  <c r="AQ26" i="22"/>
  <c r="AO26" i="22"/>
  <c r="B73" i="23"/>
  <c r="C73" i="24"/>
  <c r="B70" i="23"/>
  <c r="C70" i="24"/>
  <c r="AQ82" i="21"/>
  <c r="AO82" i="21"/>
  <c r="AP82" i="21"/>
  <c r="AK82" i="21"/>
  <c r="AM82" i="21"/>
  <c r="AL82" i="21"/>
  <c r="B52" i="21"/>
  <c r="C52" i="22"/>
  <c r="AJ59" i="19"/>
  <c r="AK50" i="21"/>
  <c r="AO50" i="21"/>
  <c r="AP50" i="21"/>
  <c r="AQ50" i="21"/>
  <c r="AM50" i="21"/>
  <c r="AL50" i="21"/>
  <c r="AL67" i="22"/>
  <c r="AQ67" i="22"/>
  <c r="AO67" i="22"/>
  <c r="AP67" i="22"/>
  <c r="AM67" i="22"/>
  <c r="AK67" i="22"/>
  <c r="C77" i="22"/>
  <c r="B77" i="21"/>
  <c r="AP49" i="19"/>
  <c r="AQ49" i="19"/>
  <c r="AO49" i="19"/>
  <c r="AM49" i="19"/>
  <c r="AL49" i="19"/>
  <c r="AK49" i="19"/>
  <c r="B74" i="22"/>
  <c r="C74" i="23"/>
  <c r="C84" i="22"/>
  <c r="B84" i="21"/>
  <c r="AL53" i="20"/>
  <c r="AO53" i="20"/>
  <c r="AP53" i="20"/>
  <c r="AQ53" i="20"/>
  <c r="AM53" i="20"/>
  <c r="AK53" i="20"/>
  <c r="C72" i="22"/>
  <c r="B72" i="21"/>
  <c r="AO48" i="20"/>
  <c r="AP48" i="20"/>
  <c r="AQ48" i="20"/>
  <c r="AK48" i="20"/>
  <c r="AM48" i="20"/>
  <c r="AL48" i="20"/>
  <c r="C76" i="22"/>
  <c r="B76" i="21"/>
  <c r="AO20" i="20"/>
  <c r="AP20" i="20"/>
  <c r="AQ20" i="20"/>
  <c r="AL20" i="20"/>
  <c r="AM20" i="20" s="1"/>
  <c r="AK20" i="20"/>
  <c r="B75" i="23"/>
  <c r="C75" i="24"/>
  <c r="AP69" i="21"/>
  <c r="AQ69" i="21"/>
  <c r="AO69" i="21"/>
  <c r="AK69" i="21"/>
  <c r="AM69" i="21"/>
  <c r="AL69" i="21"/>
  <c r="AL80" i="20"/>
  <c r="AO80" i="20"/>
  <c r="AP80" i="20"/>
  <c r="AQ80" i="20"/>
  <c r="AM80" i="20"/>
  <c r="AK80" i="20"/>
  <c r="AM18" i="17"/>
  <c r="AM10" i="17" s="1"/>
  <c r="AL10" i="17"/>
  <c r="AJ30" i="19"/>
  <c r="C68" i="22"/>
  <c r="B68" i="21"/>
  <c r="AP22" i="22"/>
  <c r="AQ22" i="22"/>
  <c r="AO22" i="22"/>
  <c r="AO62" i="23"/>
  <c r="AP62" i="23"/>
  <c r="AQ62" i="23"/>
  <c r="AL62" i="23"/>
  <c r="AK62" i="23"/>
  <c r="AM62" i="23"/>
  <c r="AL85" i="20"/>
  <c r="AO85" i="20"/>
  <c r="AP85" i="20"/>
  <c r="AQ85" i="20"/>
  <c r="AK85" i="20"/>
  <c r="AM85" i="20"/>
  <c r="C54" i="22"/>
  <c r="B54" i="21"/>
  <c r="AP45" i="19"/>
  <c r="AQ45" i="19"/>
  <c r="AO45" i="19"/>
  <c r="AM45" i="19"/>
  <c r="AL45" i="19"/>
  <c r="AK45" i="19"/>
  <c r="B55" i="22"/>
  <c r="C55" i="23"/>
  <c r="AP30" i="20"/>
  <c r="AQ30" i="20"/>
  <c r="AO30" i="20"/>
  <c r="AM10" i="18"/>
  <c r="AQ28" i="21"/>
  <c r="AO28" i="21"/>
  <c r="AP28" i="21"/>
  <c r="AQ32" i="21"/>
  <c r="AO32" i="21"/>
  <c r="AP32" i="21"/>
  <c r="AP34" i="22"/>
  <c r="AQ34" i="22"/>
  <c r="AO34" i="22"/>
  <c r="AO40" i="20"/>
  <c r="AP40" i="20"/>
  <c r="AQ40" i="20"/>
  <c r="AO21" i="22"/>
  <c r="AP21" i="22"/>
  <c r="AQ21" i="22"/>
  <c r="AQ18" i="19"/>
  <c r="AO18" i="19"/>
  <c r="AP18" i="19"/>
  <c r="AK18" i="19"/>
  <c r="AL18" i="19"/>
  <c r="AM18" i="19" s="1"/>
  <c r="C85" i="22"/>
  <c r="B85" i="21"/>
  <c r="C56" i="23"/>
  <c r="B56" i="22"/>
  <c r="B81" i="23"/>
  <c r="C81" i="24"/>
  <c r="B50" i="22"/>
  <c r="C50" i="23"/>
  <c r="AJ22" i="21"/>
  <c r="AJ17" i="19"/>
  <c r="AJ29" i="20"/>
  <c r="C58" i="22"/>
  <c r="B58" i="21"/>
  <c r="AJ66" i="20"/>
  <c r="AP54" i="20"/>
  <c r="AQ54" i="20"/>
  <c r="AO54" i="20"/>
  <c r="AM54" i="20"/>
  <c r="AL54" i="20"/>
  <c r="AK54" i="20"/>
  <c r="AJ41" i="19"/>
  <c r="AJ24" i="19"/>
  <c r="AJ57" i="21"/>
  <c r="AJ70" i="21"/>
  <c r="AJ47" i="18"/>
  <c r="B44" i="21"/>
  <c r="C44" i="22"/>
  <c r="AJ71" i="21"/>
  <c r="AJ83" i="21"/>
  <c r="C59" i="22"/>
  <c r="B59" i="21"/>
  <c r="AK74" i="21"/>
  <c r="AQ74" i="21"/>
  <c r="AO74" i="21"/>
  <c r="AP74" i="21"/>
  <c r="AM74" i="21"/>
  <c r="AL74" i="21"/>
  <c r="AJ46" i="21"/>
  <c r="AL64" i="20"/>
  <c r="AO64" i="20"/>
  <c r="AP64" i="20"/>
  <c r="AQ64" i="20"/>
  <c r="AK64" i="20"/>
  <c r="AM64" i="20"/>
  <c r="AL55" i="21"/>
  <c r="AO55" i="21"/>
  <c r="AP55" i="21"/>
  <c r="AQ55" i="21"/>
  <c r="AM55" i="21"/>
  <c r="AK55" i="21"/>
  <c r="AJ35" i="19"/>
  <c r="AO72" i="20"/>
  <c r="AP72" i="20"/>
  <c r="AQ72" i="20"/>
  <c r="AK72" i="20"/>
  <c r="AL72" i="20"/>
  <c r="AM72" i="20"/>
  <c r="B48" i="21"/>
  <c r="C48" i="22"/>
  <c r="AO47" i="19"/>
  <c r="AP47" i="19"/>
  <c r="AQ47" i="19"/>
  <c r="AK47" i="19"/>
  <c r="AM47" i="19"/>
  <c r="AL47" i="19"/>
  <c r="C20" i="22"/>
  <c r="B20" i="21"/>
  <c r="AL75" i="22"/>
  <c r="AQ75" i="22"/>
  <c r="AO75" i="22"/>
  <c r="AP75" i="22"/>
  <c r="AM75" i="22"/>
  <c r="AK75" i="22"/>
  <c r="B69" i="22"/>
  <c r="C69" i="23"/>
  <c r="AJ77" i="19"/>
  <c r="AJ18" i="17"/>
  <c r="AO16" i="20"/>
  <c r="AP16" i="20"/>
  <c r="AQ16" i="20"/>
  <c r="AJ73" i="21"/>
  <c r="AO68" i="20"/>
  <c r="AP68" i="20"/>
  <c r="AQ68" i="20"/>
  <c r="AM68" i="20"/>
  <c r="AK68" i="20"/>
  <c r="AL68" i="20"/>
  <c r="B27" i="25"/>
  <c r="C27" i="26"/>
  <c r="B27" i="26" s="1"/>
  <c r="C21" i="24"/>
  <c r="B21" i="23"/>
  <c r="AK27" i="24"/>
  <c r="AL27" i="24"/>
  <c r="AM27" i="24" s="1"/>
  <c r="AK26" i="22"/>
  <c r="AL26" i="22"/>
  <c r="AM26" i="22" s="1"/>
  <c r="AK21" i="22"/>
  <c r="AL21" i="22"/>
  <c r="AM21" i="22" s="1"/>
  <c r="C26" i="24"/>
  <c r="B26" i="23"/>
  <c r="B10" i="19"/>
  <c r="C42" i="22"/>
  <c r="B42" i="21"/>
  <c r="AK42" i="20"/>
  <c r="AL42" i="20"/>
  <c r="AM42" i="20" s="1"/>
  <c r="C41" i="22"/>
  <c r="B41" i="21"/>
  <c r="AL41" i="20"/>
  <c r="AM41" i="20" s="1"/>
  <c r="AK41" i="20"/>
  <c r="AL40" i="19"/>
  <c r="AM40" i="19" s="1"/>
  <c r="AK40" i="19"/>
  <c r="AL39" i="20"/>
  <c r="AK39" i="20"/>
  <c r="AM39" i="20"/>
  <c r="C39" i="22"/>
  <c r="B39" i="21"/>
  <c r="C40" i="22"/>
  <c r="B40" i="21"/>
  <c r="AL40" i="20"/>
  <c r="AM40" i="20" s="1"/>
  <c r="AK40" i="20"/>
  <c r="B38" i="21"/>
  <c r="C38" i="22"/>
  <c r="AM38" i="20"/>
  <c r="AK38" i="20"/>
  <c r="AL38" i="20"/>
  <c r="C37" i="23"/>
  <c r="B37" i="22"/>
  <c r="AK37" i="21"/>
  <c r="AL37" i="21"/>
  <c r="AM37" i="21" s="1"/>
  <c r="B36" i="21"/>
  <c r="C36" i="22"/>
  <c r="AK36" i="20"/>
  <c r="AL36" i="20"/>
  <c r="AM36" i="20"/>
  <c r="B35" i="21"/>
  <c r="C35" i="22"/>
  <c r="C34" i="24"/>
  <c r="B34" i="23"/>
  <c r="AK35" i="20"/>
  <c r="AM35" i="20"/>
  <c r="AL35" i="20"/>
  <c r="AK34" i="22"/>
  <c r="AL34" i="22"/>
  <c r="AM34" i="22" s="1"/>
  <c r="AL33" i="20"/>
  <c r="AK33" i="20"/>
  <c r="AM33" i="20"/>
  <c r="B33" i="21"/>
  <c r="C33" i="22"/>
  <c r="C32" i="23"/>
  <c r="B32" i="22"/>
  <c r="AL32" i="21"/>
  <c r="AM32" i="21" s="1"/>
  <c r="AK32" i="21"/>
  <c r="AK31" i="20"/>
  <c r="AL31" i="20"/>
  <c r="AM31" i="20" s="1"/>
  <c r="B31" i="21"/>
  <c r="C31" i="22"/>
  <c r="C30" i="22"/>
  <c r="B30" i="21"/>
  <c r="AL30" i="20"/>
  <c r="AM30" i="20" s="1"/>
  <c r="AK30" i="20"/>
  <c r="AL28" i="21"/>
  <c r="AM28" i="21"/>
  <c r="AK28" i="21"/>
  <c r="C29" i="23"/>
  <c r="C28" i="23"/>
  <c r="B28" i="22"/>
  <c r="B29" i="21"/>
  <c r="C25" i="22"/>
  <c r="B25" i="21"/>
  <c r="AL25" i="20"/>
  <c r="AM25" i="20" s="1"/>
  <c r="AK25" i="20"/>
  <c r="AL24" i="20"/>
  <c r="AM24" i="20"/>
  <c r="AK24" i="20"/>
  <c r="C24" i="22"/>
  <c r="B24" i="21"/>
  <c r="C22" i="24"/>
  <c r="B22" i="23"/>
  <c r="AL23" i="22"/>
  <c r="AK23" i="22"/>
  <c r="AM23" i="22"/>
  <c r="AK22" i="22"/>
  <c r="AL22" i="22"/>
  <c r="AM22" i="22" s="1"/>
  <c r="C23" i="24"/>
  <c r="B23" i="23"/>
  <c r="C18" i="23"/>
  <c r="AL19" i="21"/>
  <c r="AM19" i="21" s="1"/>
  <c r="AK19" i="21"/>
  <c r="C19" i="23"/>
  <c r="B19" i="22"/>
  <c r="C17" i="25"/>
  <c r="B17" i="21"/>
  <c r="AK17" i="20"/>
  <c r="AL17" i="20"/>
  <c r="C16" i="23"/>
  <c r="AM17" i="19"/>
  <c r="AK15" i="21"/>
  <c r="AL15" i="21"/>
  <c r="AM15" i="21" s="1"/>
  <c r="AM15" i="20"/>
  <c r="B15" i="22"/>
  <c r="C15" i="23"/>
  <c r="C63" i="23" l="1"/>
  <c r="B63" i="22"/>
  <c r="AJ79" i="20"/>
  <c r="AQ63" i="21"/>
  <c r="AL63" i="21"/>
  <c r="AK63" i="21"/>
  <c r="AO63" i="21"/>
  <c r="AM63" i="21"/>
  <c r="AP63" i="21"/>
  <c r="AM61" i="21"/>
  <c r="AO61" i="21"/>
  <c r="AP61" i="21"/>
  <c r="AJ61" i="21" s="1"/>
  <c r="AL61" i="21"/>
  <c r="AQ61" i="21"/>
  <c r="AK61" i="21"/>
  <c r="AP79" i="21"/>
  <c r="AJ79" i="21" s="1"/>
  <c r="AQ79" i="21"/>
  <c r="AL79" i="21"/>
  <c r="AK79" i="21"/>
  <c r="AM79" i="21"/>
  <c r="AO79" i="21"/>
  <c r="B79" i="22"/>
  <c r="C79" i="23"/>
  <c r="C61" i="23"/>
  <c r="B61" i="22"/>
  <c r="B14" i="21"/>
  <c r="C14" i="22"/>
  <c r="AQ14" i="20"/>
  <c r="AK14" i="20"/>
  <c r="AP14" i="20"/>
  <c r="AO14" i="20"/>
  <c r="AL14" i="20"/>
  <c r="AM14" i="20" s="1"/>
  <c r="AJ14" i="19"/>
  <c r="AL16" i="21"/>
  <c r="AM16" i="21" s="1"/>
  <c r="AJ54" i="20"/>
  <c r="AJ84" i="20"/>
  <c r="AJ37" i="21"/>
  <c r="AJ36" i="20"/>
  <c r="B10" i="20"/>
  <c r="AJ85" i="20"/>
  <c r="AJ53" i="20"/>
  <c r="AJ41" i="20"/>
  <c r="AJ76" i="20"/>
  <c r="AJ77" i="20"/>
  <c r="AJ23" i="21"/>
  <c r="AJ52" i="20"/>
  <c r="AJ40" i="19"/>
  <c r="AJ25" i="20"/>
  <c r="AJ78" i="22"/>
  <c r="AJ59" i="20"/>
  <c r="AJ44" i="20"/>
  <c r="AJ35" i="20"/>
  <c r="AJ47" i="19"/>
  <c r="AJ72" i="20"/>
  <c r="AJ55" i="21"/>
  <c r="AJ64" i="20"/>
  <c r="AJ28" i="21"/>
  <c r="AJ27" i="24"/>
  <c r="AJ15" i="21"/>
  <c r="AO38" i="21"/>
  <c r="AP38" i="21"/>
  <c r="AQ38" i="21"/>
  <c r="AO56" i="22"/>
  <c r="AP56" i="22"/>
  <c r="AQ56" i="22"/>
  <c r="AM56" i="22"/>
  <c r="AL56" i="22"/>
  <c r="AK56" i="22"/>
  <c r="AP85" i="21"/>
  <c r="AQ85" i="21"/>
  <c r="AO85" i="21"/>
  <c r="AM85" i="21"/>
  <c r="AL85" i="21"/>
  <c r="AK85" i="21"/>
  <c r="C75" i="25"/>
  <c r="B75" i="24"/>
  <c r="C72" i="23"/>
  <c r="B72" i="22"/>
  <c r="C84" i="23"/>
  <c r="B84" i="22"/>
  <c r="AK73" i="23"/>
  <c r="AO73" i="23"/>
  <c r="AP73" i="23"/>
  <c r="AQ73" i="23"/>
  <c r="AL73" i="23"/>
  <c r="AM73" i="23"/>
  <c r="C60" i="25"/>
  <c r="B60" i="24"/>
  <c r="C62" i="26"/>
  <c r="B62" i="26" s="1"/>
  <c r="B62" i="25"/>
  <c r="AO57" i="23"/>
  <c r="AP57" i="23"/>
  <c r="AQ57" i="23"/>
  <c r="AL57" i="23"/>
  <c r="AK57" i="23"/>
  <c r="AM57" i="23"/>
  <c r="AO22" i="23"/>
  <c r="AP22" i="23"/>
  <c r="AQ22" i="23"/>
  <c r="AO28" i="22"/>
  <c r="AP28" i="22"/>
  <c r="AQ28" i="22"/>
  <c r="AO30" i="21"/>
  <c r="AP30" i="21"/>
  <c r="AQ30" i="21"/>
  <c r="AO33" i="21"/>
  <c r="AP33" i="21"/>
  <c r="AQ33" i="21"/>
  <c r="AP35" i="21"/>
  <c r="AQ35" i="21"/>
  <c r="AO35" i="21"/>
  <c r="AO37" i="22"/>
  <c r="AP37" i="22"/>
  <c r="AQ37" i="22"/>
  <c r="AP39" i="21"/>
  <c r="AQ39" i="21"/>
  <c r="AO39" i="21"/>
  <c r="AO26" i="23"/>
  <c r="AP26" i="23"/>
  <c r="AQ26" i="23"/>
  <c r="C69" i="24"/>
  <c r="B69" i="23"/>
  <c r="AJ75" i="22"/>
  <c r="AQ20" i="21"/>
  <c r="AO20" i="21"/>
  <c r="AP20" i="21"/>
  <c r="AL20" i="21"/>
  <c r="AK20" i="21"/>
  <c r="AM20" i="21"/>
  <c r="C48" i="23"/>
  <c r="B48" i="22"/>
  <c r="AJ74" i="21"/>
  <c r="AK59" i="21"/>
  <c r="AO59" i="21"/>
  <c r="AP59" i="21"/>
  <c r="AQ59" i="21"/>
  <c r="AL59" i="21"/>
  <c r="AM59" i="21"/>
  <c r="B44" i="22"/>
  <c r="C44" i="23"/>
  <c r="AK50" i="22"/>
  <c r="AP50" i="22"/>
  <c r="AQ50" i="22"/>
  <c r="AO50" i="22"/>
  <c r="AM50" i="22"/>
  <c r="AL50" i="22"/>
  <c r="B56" i="23"/>
  <c r="C56" i="24"/>
  <c r="B85" i="22"/>
  <c r="C85" i="23"/>
  <c r="AJ18" i="19"/>
  <c r="AJ21" i="22"/>
  <c r="AJ40" i="20"/>
  <c r="AJ32" i="21"/>
  <c r="AJ30" i="20"/>
  <c r="AO54" i="21"/>
  <c r="AP54" i="21"/>
  <c r="AQ54" i="21"/>
  <c r="AL54" i="21"/>
  <c r="AM54" i="21"/>
  <c r="AK54" i="21"/>
  <c r="AJ22" i="22"/>
  <c r="AL68" i="21"/>
  <c r="AO68" i="21"/>
  <c r="AP68" i="21"/>
  <c r="AQ68" i="21"/>
  <c r="AM68" i="21"/>
  <c r="AK68" i="21"/>
  <c r="AJ69" i="21"/>
  <c r="AP75" i="23"/>
  <c r="AQ75" i="23"/>
  <c r="AO75" i="23"/>
  <c r="AK75" i="23"/>
  <c r="AM75" i="23"/>
  <c r="AL75" i="23"/>
  <c r="C74" i="24"/>
  <c r="B74" i="23"/>
  <c r="AJ50" i="21"/>
  <c r="B52" i="22"/>
  <c r="C52" i="23"/>
  <c r="C70" i="25"/>
  <c r="B70" i="24"/>
  <c r="AJ26" i="22"/>
  <c r="AJ42" i="20"/>
  <c r="AJ24" i="20"/>
  <c r="B80" i="22"/>
  <c r="C80" i="23"/>
  <c r="C66" i="24"/>
  <c r="B66" i="23"/>
  <c r="AK60" i="23"/>
  <c r="AQ60" i="23"/>
  <c r="AO60" i="23"/>
  <c r="AP60" i="23"/>
  <c r="AM60" i="23"/>
  <c r="AL60" i="23"/>
  <c r="AJ65" i="20"/>
  <c r="B53" i="22"/>
  <c r="C53" i="23"/>
  <c r="AQ43" i="20"/>
  <c r="AO43" i="20"/>
  <c r="AP43" i="20"/>
  <c r="AK43" i="20"/>
  <c r="AM43" i="20"/>
  <c r="AL43" i="20"/>
  <c r="AJ73" i="22"/>
  <c r="AJ33" i="20"/>
  <c r="AJ51" i="19"/>
  <c r="AJ66" i="21"/>
  <c r="AJ60" i="22"/>
  <c r="B47" i="21"/>
  <c r="C47" i="22"/>
  <c r="B57" i="24"/>
  <c r="C57" i="25"/>
  <c r="AJ43" i="19"/>
  <c r="AQ19" i="22"/>
  <c r="AO19" i="22"/>
  <c r="AP19" i="22"/>
  <c r="C58" i="23"/>
  <c r="B58" i="22"/>
  <c r="AL55" i="22"/>
  <c r="AQ55" i="22"/>
  <c r="AO55" i="22"/>
  <c r="AP55" i="22"/>
  <c r="AM55" i="22"/>
  <c r="AK55" i="22"/>
  <c r="B76" i="22"/>
  <c r="C76" i="23"/>
  <c r="AO83" i="23"/>
  <c r="AP83" i="23"/>
  <c r="AQ83" i="23"/>
  <c r="AL83" i="23"/>
  <c r="AK83" i="23"/>
  <c r="AM83" i="23"/>
  <c r="B43" i="21"/>
  <c r="C43" i="22"/>
  <c r="B67" i="24"/>
  <c r="C67" i="25"/>
  <c r="AQ47" i="20"/>
  <c r="AO47" i="20"/>
  <c r="AP47" i="20"/>
  <c r="AK47" i="20"/>
  <c r="AM47" i="20"/>
  <c r="AL47" i="20"/>
  <c r="B16" i="22"/>
  <c r="AQ15" i="22"/>
  <c r="AO15" i="22"/>
  <c r="AP15" i="22"/>
  <c r="AO17" i="21"/>
  <c r="AP17" i="21"/>
  <c r="AQ17" i="21"/>
  <c r="AP23" i="23"/>
  <c r="AQ23" i="23"/>
  <c r="AO23" i="23"/>
  <c r="AO25" i="21"/>
  <c r="AP25" i="21"/>
  <c r="AQ25" i="21"/>
  <c r="AO32" i="22"/>
  <c r="AP32" i="22"/>
  <c r="AQ32" i="22"/>
  <c r="AO34" i="23"/>
  <c r="AP34" i="23"/>
  <c r="AQ34" i="23"/>
  <c r="AQ36" i="21"/>
  <c r="AO36" i="21"/>
  <c r="AP36" i="21"/>
  <c r="AK10" i="19"/>
  <c r="AO41" i="21"/>
  <c r="AP41" i="21"/>
  <c r="AQ41" i="21"/>
  <c r="AO42" i="21"/>
  <c r="AP42" i="21"/>
  <c r="AQ42" i="21"/>
  <c r="AJ68" i="20"/>
  <c r="AJ16" i="20"/>
  <c r="AO69" i="22"/>
  <c r="AP69" i="22"/>
  <c r="AQ69" i="22"/>
  <c r="AM69" i="22"/>
  <c r="AK69" i="22"/>
  <c r="AL69" i="22"/>
  <c r="B20" i="22"/>
  <c r="C20" i="23"/>
  <c r="AL48" i="21"/>
  <c r="AQ48" i="21"/>
  <c r="AO48" i="21"/>
  <c r="AP48" i="21"/>
  <c r="AM48" i="21"/>
  <c r="AK48" i="21"/>
  <c r="C59" i="23"/>
  <c r="B59" i="22"/>
  <c r="AL44" i="21"/>
  <c r="AQ44" i="21"/>
  <c r="AO44" i="21"/>
  <c r="AP44" i="21"/>
  <c r="AM44" i="21"/>
  <c r="AK44" i="21"/>
  <c r="C81" i="25"/>
  <c r="B81" i="24"/>
  <c r="AJ34" i="22"/>
  <c r="C54" i="23"/>
  <c r="B54" i="22"/>
  <c r="B68" i="22"/>
  <c r="C68" i="23"/>
  <c r="AJ80" i="20"/>
  <c r="AJ20" i="20"/>
  <c r="AJ48" i="20"/>
  <c r="AK74" i="22"/>
  <c r="AP74" i="22"/>
  <c r="AQ74" i="22"/>
  <c r="AO74" i="22"/>
  <c r="AM74" i="22"/>
  <c r="AL74" i="22"/>
  <c r="AP77" i="21"/>
  <c r="AQ77" i="21"/>
  <c r="AO77" i="21"/>
  <c r="AL77" i="21"/>
  <c r="AM77" i="21"/>
  <c r="AK77" i="21"/>
  <c r="AJ67" i="22"/>
  <c r="AL52" i="21"/>
  <c r="AQ52" i="21"/>
  <c r="AO52" i="21"/>
  <c r="AP52" i="21"/>
  <c r="AM52" i="21"/>
  <c r="AK52" i="21"/>
  <c r="AJ82" i="21"/>
  <c r="AL70" i="23"/>
  <c r="AO70" i="23"/>
  <c r="AP70" i="23"/>
  <c r="AQ70" i="23"/>
  <c r="AM70" i="23"/>
  <c r="AK70" i="23"/>
  <c r="AJ31" i="20"/>
  <c r="AJ17" i="20"/>
  <c r="AJ83" i="22"/>
  <c r="AJ58" i="20"/>
  <c r="AJ56" i="21"/>
  <c r="B18" i="21"/>
  <c r="AQ16" i="21"/>
  <c r="AO16" i="21"/>
  <c r="AP16" i="21"/>
  <c r="AK51" i="20"/>
  <c r="AQ51" i="20"/>
  <c r="AO51" i="20"/>
  <c r="AP51" i="20"/>
  <c r="AM51" i="20"/>
  <c r="AL51" i="20"/>
  <c r="B46" i="24"/>
  <c r="C46" i="25"/>
  <c r="AL80" i="21"/>
  <c r="AO80" i="21"/>
  <c r="AP80" i="21"/>
  <c r="AQ80" i="21"/>
  <c r="AK80" i="21"/>
  <c r="AM80" i="21"/>
  <c r="AK66" i="22"/>
  <c r="AP66" i="22"/>
  <c r="AQ66" i="22"/>
  <c r="AO66" i="22"/>
  <c r="AL66" i="22"/>
  <c r="AM66" i="22"/>
  <c r="C71" i="25"/>
  <c r="B71" i="24"/>
  <c r="AO53" i="21"/>
  <c r="AP53" i="21"/>
  <c r="AQ53" i="21"/>
  <c r="AM53" i="21"/>
  <c r="AL53" i="21"/>
  <c r="AK53" i="21"/>
  <c r="C49" i="22"/>
  <c r="B49" i="21"/>
  <c r="B45" i="21"/>
  <c r="C45" i="22"/>
  <c r="B82" i="23"/>
  <c r="C82" i="24"/>
  <c r="AJ23" i="22"/>
  <c r="AJ19" i="21"/>
  <c r="AJ46" i="22"/>
  <c r="AJ71" i="22"/>
  <c r="C65" i="23"/>
  <c r="B65" i="22"/>
  <c r="B64" i="22"/>
  <c r="C64" i="23"/>
  <c r="AJ39" i="20"/>
  <c r="AJ18" i="20"/>
  <c r="AO29" i="21"/>
  <c r="AP29" i="21"/>
  <c r="AQ29" i="21"/>
  <c r="AP31" i="21"/>
  <c r="AQ31" i="21"/>
  <c r="AO31" i="21"/>
  <c r="AP27" i="25"/>
  <c r="AQ27" i="25"/>
  <c r="AO27" i="25"/>
  <c r="B50" i="23"/>
  <c r="C50" i="24"/>
  <c r="C78" i="25"/>
  <c r="B78" i="24"/>
  <c r="AQ24" i="21"/>
  <c r="AO24" i="21"/>
  <c r="AP24" i="21"/>
  <c r="W5" i="20"/>
  <c r="AQ40" i="21"/>
  <c r="AO40" i="21"/>
  <c r="AP40" i="21"/>
  <c r="AO21" i="23"/>
  <c r="AP21" i="23"/>
  <c r="AQ21" i="23"/>
  <c r="AO27" i="26"/>
  <c r="AP27" i="26"/>
  <c r="AQ27" i="26"/>
  <c r="AK58" i="21"/>
  <c r="AQ58" i="21"/>
  <c r="AO58" i="21"/>
  <c r="AP58" i="21"/>
  <c r="AM58" i="21"/>
  <c r="AL58" i="21"/>
  <c r="AK81" i="23"/>
  <c r="AO81" i="23"/>
  <c r="AP81" i="23"/>
  <c r="AQ81" i="23"/>
  <c r="AM81" i="23"/>
  <c r="AL81" i="23"/>
  <c r="C55" i="24"/>
  <c r="B55" i="23"/>
  <c r="AJ45" i="19"/>
  <c r="AJ62" i="23"/>
  <c r="AL76" i="21"/>
  <c r="AO76" i="21"/>
  <c r="AP76" i="21"/>
  <c r="AQ76" i="21"/>
  <c r="AM76" i="21"/>
  <c r="AK76" i="21"/>
  <c r="AO72" i="21"/>
  <c r="AP72" i="21"/>
  <c r="AQ72" i="21"/>
  <c r="AM72" i="21"/>
  <c r="AL72" i="21"/>
  <c r="AK72" i="21"/>
  <c r="AL84" i="21"/>
  <c r="AO84" i="21"/>
  <c r="AP84" i="21"/>
  <c r="AQ84" i="21"/>
  <c r="AM84" i="21"/>
  <c r="AK84" i="21"/>
  <c r="AJ49" i="19"/>
  <c r="C77" i="23"/>
  <c r="B77" i="22"/>
  <c r="C73" i="25"/>
  <c r="B73" i="24"/>
  <c r="AJ81" i="22"/>
  <c r="B51" i="21"/>
  <c r="C51" i="22"/>
  <c r="AL78" i="23"/>
  <c r="AO78" i="23"/>
  <c r="AP78" i="23"/>
  <c r="AQ78" i="23"/>
  <c r="AM78" i="23"/>
  <c r="AK78" i="23"/>
  <c r="AK46" i="23"/>
  <c r="AO46" i="23"/>
  <c r="AP46" i="23"/>
  <c r="AQ46" i="23"/>
  <c r="AM46" i="23"/>
  <c r="AL46" i="23"/>
  <c r="B83" i="24"/>
  <c r="C83" i="25"/>
  <c r="AP71" i="23"/>
  <c r="AQ71" i="23"/>
  <c r="AO71" i="23"/>
  <c r="AK71" i="23"/>
  <c r="AM71" i="23"/>
  <c r="AL71" i="23"/>
  <c r="AJ57" i="22"/>
  <c r="AO49" i="20"/>
  <c r="AP49" i="20"/>
  <c r="AQ49" i="20"/>
  <c r="AM49" i="20"/>
  <c r="AK49" i="20"/>
  <c r="AL49" i="20"/>
  <c r="AL45" i="20"/>
  <c r="AO45" i="20"/>
  <c r="AP45" i="20"/>
  <c r="AQ45" i="20"/>
  <c r="AK45" i="20"/>
  <c r="AM45" i="20"/>
  <c r="AP67" i="23"/>
  <c r="AQ67" i="23"/>
  <c r="AO67" i="23"/>
  <c r="AK67" i="23"/>
  <c r="AM67" i="23"/>
  <c r="AL67" i="23"/>
  <c r="AK82" i="22"/>
  <c r="AP82" i="22"/>
  <c r="AQ82" i="22"/>
  <c r="AO82" i="22"/>
  <c r="AL82" i="22"/>
  <c r="AM82" i="22"/>
  <c r="AJ70" i="22"/>
  <c r="AP62" i="24"/>
  <c r="AQ62" i="24"/>
  <c r="AO62" i="24"/>
  <c r="AL62" i="24"/>
  <c r="AK62" i="24"/>
  <c r="AM62" i="24"/>
  <c r="AJ38" i="20"/>
  <c r="AP65" i="21"/>
  <c r="AQ65" i="21"/>
  <c r="AO65" i="21"/>
  <c r="AM65" i="21"/>
  <c r="AL65" i="21"/>
  <c r="AK65" i="21"/>
  <c r="AO64" i="21"/>
  <c r="AP64" i="21"/>
  <c r="AQ64" i="21"/>
  <c r="AK64" i="21"/>
  <c r="AL64" i="21"/>
  <c r="AM64" i="21"/>
  <c r="AM10" i="19"/>
  <c r="AL10" i="19"/>
  <c r="C26" i="25"/>
  <c r="B26" i="24"/>
  <c r="AK27" i="25"/>
  <c r="AL27" i="25"/>
  <c r="AM27" i="25" s="1"/>
  <c r="C21" i="25"/>
  <c r="B21" i="24"/>
  <c r="B22" i="24" s="1"/>
  <c r="AL21" i="23"/>
  <c r="AM21" i="23" s="1"/>
  <c r="AK21" i="23"/>
  <c r="AL26" i="23"/>
  <c r="AM26" i="23" s="1"/>
  <c r="AK26" i="23"/>
  <c r="AL27" i="26"/>
  <c r="AM27" i="26" s="1"/>
  <c r="AK27" i="26"/>
  <c r="AK42" i="21"/>
  <c r="AL42" i="21"/>
  <c r="AM42" i="21" s="1"/>
  <c r="B42" i="22"/>
  <c r="C42" i="23"/>
  <c r="AK41" i="21"/>
  <c r="AL41" i="21"/>
  <c r="AM41" i="21" s="1"/>
  <c r="B41" i="22"/>
  <c r="C41" i="23"/>
  <c r="AK39" i="21"/>
  <c r="AM39" i="21"/>
  <c r="AL39" i="21"/>
  <c r="C39" i="23"/>
  <c r="B39" i="22"/>
  <c r="AL40" i="21"/>
  <c r="AM40" i="21" s="1"/>
  <c r="AK40" i="21"/>
  <c r="C40" i="23"/>
  <c r="B40" i="22"/>
  <c r="B38" i="22"/>
  <c r="C38" i="23"/>
  <c r="AM38" i="21"/>
  <c r="AK38" i="21"/>
  <c r="AL38" i="21"/>
  <c r="AK37" i="22"/>
  <c r="AL37" i="22"/>
  <c r="AM37" i="22" s="1"/>
  <c r="C37" i="24"/>
  <c r="B37" i="23"/>
  <c r="C36" i="23"/>
  <c r="B36" i="22"/>
  <c r="AL36" i="21"/>
  <c r="AM36" i="21" s="1"/>
  <c r="AK36" i="21"/>
  <c r="C34" i="25"/>
  <c r="B34" i="24"/>
  <c r="C35" i="23"/>
  <c r="B35" i="22"/>
  <c r="AK34" i="23"/>
  <c r="AL34" i="23"/>
  <c r="AM34" i="23" s="1"/>
  <c r="AK35" i="21"/>
  <c r="AL35" i="21"/>
  <c r="AM35" i="21" s="1"/>
  <c r="AL33" i="21"/>
  <c r="AK33" i="21"/>
  <c r="AM33" i="21"/>
  <c r="C33" i="23"/>
  <c r="B33" i="22"/>
  <c r="AL32" i="22"/>
  <c r="AM32" i="22" s="1"/>
  <c r="AK32" i="22"/>
  <c r="C32" i="24"/>
  <c r="B32" i="23"/>
  <c r="AL31" i="21"/>
  <c r="AM31" i="21" s="1"/>
  <c r="AK31" i="21"/>
  <c r="B31" i="22"/>
  <c r="C31" i="23"/>
  <c r="AL30" i="21"/>
  <c r="AK30" i="21"/>
  <c r="AM30" i="21"/>
  <c r="B30" i="22"/>
  <c r="C30" i="23"/>
  <c r="B28" i="23"/>
  <c r="C28" i="24"/>
  <c r="AK29" i="21"/>
  <c r="AL29" i="21"/>
  <c r="AM29" i="21" s="1"/>
  <c r="C29" i="24"/>
  <c r="B29" i="23"/>
  <c r="AL28" i="22"/>
  <c r="AK28" i="22"/>
  <c r="AM28" i="22"/>
  <c r="B29" i="22"/>
  <c r="AL25" i="21"/>
  <c r="AM25" i="21" s="1"/>
  <c r="AK25" i="21"/>
  <c r="C25" i="23"/>
  <c r="B25" i="22"/>
  <c r="B24" i="22"/>
  <c r="C24" i="23"/>
  <c r="AL24" i="21"/>
  <c r="AM24" i="21" s="1"/>
  <c r="AK24" i="21"/>
  <c r="AL23" i="23"/>
  <c r="AM23" i="23" s="1"/>
  <c r="AK23" i="23"/>
  <c r="C23" i="25"/>
  <c r="B23" i="24"/>
  <c r="AK22" i="23"/>
  <c r="AL22" i="23"/>
  <c r="AM22" i="23" s="1"/>
  <c r="C22" i="25"/>
  <c r="AL19" i="22"/>
  <c r="AK19" i="22"/>
  <c r="AM19" i="22"/>
  <c r="C18" i="24"/>
  <c r="C19" i="24"/>
  <c r="C16" i="24"/>
  <c r="C17" i="26"/>
  <c r="AM17" i="20"/>
  <c r="AL17" i="21"/>
  <c r="AK17" i="21"/>
  <c r="B17" i="22"/>
  <c r="B15" i="23"/>
  <c r="C15" i="24"/>
  <c r="AK15" i="22"/>
  <c r="AL15" i="22"/>
  <c r="B61" i="23" l="1"/>
  <c r="C61" i="24"/>
  <c r="C79" i="24"/>
  <c r="B79" i="23"/>
  <c r="AO79" i="22"/>
  <c r="AL79" i="22"/>
  <c r="AK79" i="22"/>
  <c r="AP79" i="22"/>
  <c r="AJ79" i="22" s="1"/>
  <c r="AM79" i="22"/>
  <c r="AQ79" i="22"/>
  <c r="AP63" i="22"/>
  <c r="AL63" i="22"/>
  <c r="AK63" i="22"/>
  <c r="AQ63" i="22"/>
  <c r="AM63" i="22"/>
  <c r="AO63" i="22"/>
  <c r="AP61" i="22"/>
  <c r="AM61" i="22"/>
  <c r="AO61" i="22"/>
  <c r="AK61" i="22"/>
  <c r="AQ61" i="22"/>
  <c r="AL61" i="22"/>
  <c r="AJ63" i="21"/>
  <c r="C63" i="24"/>
  <c r="B63" i="23"/>
  <c r="C14" i="23"/>
  <c r="B14" i="22"/>
  <c r="AJ14" i="20"/>
  <c r="AQ14" i="21"/>
  <c r="AL14" i="21"/>
  <c r="AM14" i="21" s="1"/>
  <c r="AP14" i="21"/>
  <c r="AO14" i="21"/>
  <c r="AK14" i="21"/>
  <c r="W5" i="21"/>
  <c r="AK10" i="20"/>
  <c r="AL10" i="20"/>
  <c r="AJ64" i="21"/>
  <c r="AJ78" i="23"/>
  <c r="AJ27" i="26"/>
  <c r="AJ80" i="21"/>
  <c r="AJ39" i="21"/>
  <c r="AJ30" i="21"/>
  <c r="AJ82" i="22"/>
  <c r="AJ49" i="20"/>
  <c r="AJ46" i="23"/>
  <c r="AJ72" i="21"/>
  <c r="AJ21" i="23"/>
  <c r="AJ31" i="21"/>
  <c r="AJ29" i="21"/>
  <c r="AJ74" i="22"/>
  <c r="AJ69" i="22"/>
  <c r="AJ17" i="21"/>
  <c r="AJ47" i="20"/>
  <c r="AJ75" i="23"/>
  <c r="AJ20" i="21"/>
  <c r="AJ35" i="21"/>
  <c r="AJ33" i="21"/>
  <c r="AJ28" i="22"/>
  <c r="AJ22" i="23"/>
  <c r="AJ73" i="23"/>
  <c r="AQ23" i="24"/>
  <c r="AO23" i="24"/>
  <c r="AP23" i="24"/>
  <c r="AO25" i="22"/>
  <c r="AP25" i="22"/>
  <c r="AQ25" i="22"/>
  <c r="AQ32" i="23"/>
  <c r="AO32" i="23"/>
  <c r="AP32" i="23"/>
  <c r="AK73" i="24"/>
  <c r="AO73" i="24"/>
  <c r="AP73" i="24"/>
  <c r="AQ73" i="24"/>
  <c r="AM73" i="24"/>
  <c r="AL73" i="24"/>
  <c r="B71" i="25"/>
  <c r="C71" i="26"/>
  <c r="B71" i="26" s="1"/>
  <c r="AO18" i="21"/>
  <c r="AP18" i="21"/>
  <c r="AQ18" i="21"/>
  <c r="AK18" i="21"/>
  <c r="AL18" i="21"/>
  <c r="AM18" i="21" s="1"/>
  <c r="AO68" i="22"/>
  <c r="AP68" i="22"/>
  <c r="AQ68" i="22"/>
  <c r="AK68" i="22"/>
  <c r="AM68" i="22"/>
  <c r="AL68" i="22"/>
  <c r="AO16" i="22"/>
  <c r="AP16" i="22"/>
  <c r="AQ16" i="22"/>
  <c r="C52" i="24"/>
  <c r="B52" i="23"/>
  <c r="B48" i="23"/>
  <c r="C48" i="24"/>
  <c r="AL69" i="23"/>
  <c r="AO69" i="23"/>
  <c r="AP69" i="23"/>
  <c r="AQ69" i="23"/>
  <c r="AM69" i="23"/>
  <c r="AK69" i="23"/>
  <c r="AK62" i="25"/>
  <c r="AO62" i="25"/>
  <c r="AP62" i="25"/>
  <c r="AQ62" i="25"/>
  <c r="AM62" i="25"/>
  <c r="AL62" i="25"/>
  <c r="AO84" i="22"/>
  <c r="AP84" i="22"/>
  <c r="AQ84" i="22"/>
  <c r="AL84" i="22"/>
  <c r="AM84" i="22"/>
  <c r="AK84" i="22"/>
  <c r="AQ75" i="24"/>
  <c r="AO75" i="24"/>
  <c r="AP75" i="24"/>
  <c r="AM75" i="24"/>
  <c r="AL75" i="24"/>
  <c r="AK75" i="24"/>
  <c r="AK16" i="22"/>
  <c r="AM10" i="20"/>
  <c r="AO29" i="22"/>
  <c r="AP29" i="22"/>
  <c r="AQ29" i="22"/>
  <c r="AO29" i="23"/>
  <c r="AP29" i="23"/>
  <c r="AQ29" i="23"/>
  <c r="AQ31" i="22"/>
  <c r="AO31" i="22"/>
  <c r="AP31" i="22"/>
  <c r="AQ35" i="22"/>
  <c r="AO35" i="22"/>
  <c r="AP35" i="22"/>
  <c r="AO37" i="23"/>
  <c r="AP37" i="23"/>
  <c r="AQ37" i="23"/>
  <c r="AJ67" i="23"/>
  <c r="AJ45" i="20"/>
  <c r="C83" i="26"/>
  <c r="B83" i="26" s="1"/>
  <c r="B83" i="25"/>
  <c r="B51" i="22"/>
  <c r="C51" i="23"/>
  <c r="B73" i="25"/>
  <c r="C73" i="26"/>
  <c r="B73" i="26" s="1"/>
  <c r="AJ84" i="21"/>
  <c r="AJ76" i="21"/>
  <c r="AP55" i="23"/>
  <c r="AQ55" i="23"/>
  <c r="AO55" i="23"/>
  <c r="AM55" i="23"/>
  <c r="AK55" i="23"/>
  <c r="AL55" i="23"/>
  <c r="AJ81" i="23"/>
  <c r="AJ27" i="25"/>
  <c r="AK65" i="22"/>
  <c r="AO65" i="22"/>
  <c r="AP65" i="22"/>
  <c r="AQ65" i="22"/>
  <c r="AL65" i="22"/>
  <c r="AM65" i="22"/>
  <c r="B45" i="22"/>
  <c r="C45" i="23"/>
  <c r="B46" i="25"/>
  <c r="C46" i="26"/>
  <c r="B46" i="26" s="1"/>
  <c r="AJ51" i="20"/>
  <c r="AJ16" i="21"/>
  <c r="AJ70" i="23"/>
  <c r="AK54" i="22"/>
  <c r="AP54" i="22"/>
  <c r="AQ54" i="22"/>
  <c r="AO54" i="22"/>
  <c r="AL54" i="22"/>
  <c r="AM54" i="22"/>
  <c r="C81" i="26"/>
  <c r="B81" i="26" s="1"/>
  <c r="B81" i="25"/>
  <c r="AJ42" i="21"/>
  <c r="AJ41" i="21"/>
  <c r="AJ32" i="22"/>
  <c r="AJ15" i="22"/>
  <c r="C43" i="23"/>
  <c r="B43" i="22"/>
  <c r="C76" i="24"/>
  <c r="B76" i="23"/>
  <c r="AJ55" i="22"/>
  <c r="AP58" i="22"/>
  <c r="AQ58" i="22"/>
  <c r="AO58" i="22"/>
  <c r="AM58" i="22"/>
  <c r="AK58" i="22"/>
  <c r="AL58" i="22"/>
  <c r="B47" i="22"/>
  <c r="C47" i="23"/>
  <c r="B80" i="23"/>
  <c r="C80" i="24"/>
  <c r="AO52" i="22"/>
  <c r="AP52" i="22"/>
  <c r="AQ52" i="22"/>
  <c r="AM52" i="22"/>
  <c r="AL52" i="22"/>
  <c r="AK52" i="22"/>
  <c r="C56" i="25"/>
  <c r="B56" i="24"/>
  <c r="AJ50" i="22"/>
  <c r="B69" i="24"/>
  <c r="C69" i="25"/>
  <c r="AJ37" i="22"/>
  <c r="AJ57" i="23"/>
  <c r="AO62" i="26"/>
  <c r="AP62" i="26"/>
  <c r="AQ62" i="26"/>
  <c r="AK62" i="26"/>
  <c r="AM62" i="26"/>
  <c r="AL62" i="26"/>
  <c r="B84" i="23"/>
  <c r="C84" i="24"/>
  <c r="B75" i="25"/>
  <c r="C75" i="26"/>
  <c r="B75" i="26" s="1"/>
  <c r="AJ85" i="21"/>
  <c r="AJ38" i="21"/>
  <c r="AO17" i="22"/>
  <c r="AP17" i="22"/>
  <c r="AQ17" i="22"/>
  <c r="AP30" i="22"/>
  <c r="AQ30" i="22"/>
  <c r="AO30" i="22"/>
  <c r="AO33" i="22"/>
  <c r="AP33" i="22"/>
  <c r="AQ33" i="22"/>
  <c r="C49" i="23"/>
  <c r="B49" i="22"/>
  <c r="AK67" i="24"/>
  <c r="AQ67" i="24"/>
  <c r="AO67" i="24"/>
  <c r="AP67" i="24"/>
  <c r="AM67" i="24"/>
  <c r="AL67" i="24"/>
  <c r="AL16" i="22"/>
  <c r="AM16" i="22" s="1"/>
  <c r="AQ28" i="23"/>
  <c r="AO28" i="23"/>
  <c r="AP28" i="23"/>
  <c r="AP38" i="22"/>
  <c r="AQ38" i="22"/>
  <c r="AO38" i="22"/>
  <c r="AO41" i="22"/>
  <c r="AP41" i="22"/>
  <c r="AQ41" i="22"/>
  <c r="AP42" i="22"/>
  <c r="AQ42" i="22"/>
  <c r="AO42" i="22"/>
  <c r="AP26" i="24"/>
  <c r="AQ26" i="24"/>
  <c r="AO26" i="24"/>
  <c r="AJ71" i="23"/>
  <c r="AQ83" i="24"/>
  <c r="AO83" i="24"/>
  <c r="AP83" i="24"/>
  <c r="AL83" i="24"/>
  <c r="AK83" i="24"/>
  <c r="AM83" i="24"/>
  <c r="AK51" i="21"/>
  <c r="AP51" i="21"/>
  <c r="AQ51" i="21"/>
  <c r="AO51" i="21"/>
  <c r="AM51" i="21"/>
  <c r="AL51" i="21"/>
  <c r="AO77" i="22"/>
  <c r="AP77" i="22"/>
  <c r="AQ77" i="22"/>
  <c r="AL77" i="22"/>
  <c r="AK77" i="22"/>
  <c r="AM77" i="22"/>
  <c r="B55" i="24"/>
  <c r="C55" i="25"/>
  <c r="AP78" i="24"/>
  <c r="AQ78" i="24"/>
  <c r="AO78" i="24"/>
  <c r="AM78" i="24"/>
  <c r="AL78" i="24"/>
  <c r="AK78" i="24"/>
  <c r="B50" i="24"/>
  <c r="C50" i="25"/>
  <c r="C65" i="24"/>
  <c r="B65" i="23"/>
  <c r="AO45" i="21"/>
  <c r="AP45" i="21"/>
  <c r="AQ45" i="21"/>
  <c r="AM45" i="21"/>
  <c r="AL45" i="21"/>
  <c r="AK45" i="21"/>
  <c r="AJ53" i="21"/>
  <c r="AP46" i="24"/>
  <c r="AQ46" i="24"/>
  <c r="AO46" i="24"/>
  <c r="AM46" i="24"/>
  <c r="AL46" i="24"/>
  <c r="AK46" i="24"/>
  <c r="B54" i="23"/>
  <c r="C54" i="24"/>
  <c r="AJ44" i="21"/>
  <c r="AL59" i="22"/>
  <c r="AQ59" i="22"/>
  <c r="AO59" i="22"/>
  <c r="AP59" i="22"/>
  <c r="AK59" i="22"/>
  <c r="AM59" i="22"/>
  <c r="AJ48" i="21"/>
  <c r="B20" i="23"/>
  <c r="C20" i="24"/>
  <c r="AJ25" i="21"/>
  <c r="AP43" i="21"/>
  <c r="AQ43" i="21"/>
  <c r="AO43" i="21"/>
  <c r="AL43" i="21"/>
  <c r="AM43" i="21"/>
  <c r="AK43" i="21"/>
  <c r="AO76" i="22"/>
  <c r="AP76" i="22"/>
  <c r="AQ76" i="22"/>
  <c r="AM76" i="22"/>
  <c r="AK76" i="22"/>
  <c r="AL76" i="22"/>
  <c r="B58" i="23"/>
  <c r="C58" i="24"/>
  <c r="AP47" i="21"/>
  <c r="AQ47" i="21"/>
  <c r="AO47" i="21"/>
  <c r="AK47" i="21"/>
  <c r="AM47" i="21"/>
  <c r="AL47" i="21"/>
  <c r="C53" i="24"/>
  <c r="B53" i="23"/>
  <c r="AO80" i="22"/>
  <c r="AP80" i="22"/>
  <c r="AQ80" i="22"/>
  <c r="AM80" i="22"/>
  <c r="AL80" i="22"/>
  <c r="AK80" i="22"/>
  <c r="AP70" i="24"/>
  <c r="AQ70" i="24"/>
  <c r="AO70" i="24"/>
  <c r="AL70" i="24"/>
  <c r="AM70" i="24"/>
  <c r="AK70" i="24"/>
  <c r="C85" i="24"/>
  <c r="B85" i="23"/>
  <c r="AK56" i="23"/>
  <c r="AQ56" i="23"/>
  <c r="AO56" i="23"/>
  <c r="AP56" i="23"/>
  <c r="AL56" i="23"/>
  <c r="AM56" i="23"/>
  <c r="B44" i="23"/>
  <c r="C44" i="24"/>
  <c r="AJ59" i="21"/>
  <c r="AO60" i="24"/>
  <c r="AP60" i="24"/>
  <c r="AQ60" i="24"/>
  <c r="AL60" i="24"/>
  <c r="AK60" i="24"/>
  <c r="AM60" i="24"/>
  <c r="AO72" i="22"/>
  <c r="AP72" i="22"/>
  <c r="AQ72" i="22"/>
  <c r="AM72" i="22"/>
  <c r="AL72" i="22"/>
  <c r="AK72" i="22"/>
  <c r="AP22" i="24"/>
  <c r="AQ22" i="24"/>
  <c r="AO22" i="24"/>
  <c r="AO64" i="22"/>
  <c r="AP64" i="22"/>
  <c r="AQ64" i="22"/>
  <c r="AK64" i="22"/>
  <c r="AM64" i="22"/>
  <c r="AL64" i="22"/>
  <c r="AL82" i="23"/>
  <c r="AO82" i="23"/>
  <c r="AP82" i="23"/>
  <c r="AQ82" i="23"/>
  <c r="AM82" i="23"/>
  <c r="AK82" i="23"/>
  <c r="AK81" i="24"/>
  <c r="AO81" i="24"/>
  <c r="AP81" i="24"/>
  <c r="AQ81" i="24"/>
  <c r="AM81" i="24"/>
  <c r="AL81" i="24"/>
  <c r="AK57" i="24"/>
  <c r="AO57" i="24"/>
  <c r="AP57" i="24"/>
  <c r="AQ57" i="24"/>
  <c r="AM57" i="24"/>
  <c r="AL57" i="24"/>
  <c r="B66" i="24"/>
  <c r="C66" i="25"/>
  <c r="C74" i="25"/>
  <c r="B74" i="24"/>
  <c r="B16" i="23"/>
  <c r="AK16" i="23" s="1"/>
  <c r="AP15" i="23"/>
  <c r="AQ15" i="23"/>
  <c r="AO15" i="23"/>
  <c r="AO24" i="22"/>
  <c r="AP24" i="22"/>
  <c r="AQ24" i="22"/>
  <c r="AP34" i="24"/>
  <c r="AQ34" i="24"/>
  <c r="AO34" i="24"/>
  <c r="AO36" i="22"/>
  <c r="AP36" i="22"/>
  <c r="AQ36" i="22"/>
  <c r="AO40" i="22"/>
  <c r="AP40" i="22"/>
  <c r="AQ40" i="22"/>
  <c r="AQ39" i="22"/>
  <c r="AO39" i="22"/>
  <c r="AP39" i="22"/>
  <c r="B10" i="21"/>
  <c r="AO21" i="24"/>
  <c r="AP21" i="24"/>
  <c r="AQ21" i="24"/>
  <c r="AJ65" i="21"/>
  <c r="AJ62" i="24"/>
  <c r="B77" i="23"/>
  <c r="C77" i="24"/>
  <c r="AJ58" i="21"/>
  <c r="AJ40" i="21"/>
  <c r="AJ24" i="21"/>
  <c r="B78" i="25"/>
  <c r="C78" i="26"/>
  <c r="B78" i="26" s="1"/>
  <c r="AO50" i="23"/>
  <c r="AP50" i="23"/>
  <c r="AQ50" i="23"/>
  <c r="AM50" i="23"/>
  <c r="AK50" i="23"/>
  <c r="AL50" i="23"/>
  <c r="C64" i="24"/>
  <c r="B64" i="23"/>
  <c r="B82" i="24"/>
  <c r="C82" i="25"/>
  <c r="AO49" i="21"/>
  <c r="AP49" i="21"/>
  <c r="AQ49" i="21"/>
  <c r="AM49" i="21"/>
  <c r="AL49" i="21"/>
  <c r="AK49" i="21"/>
  <c r="AQ71" i="24"/>
  <c r="AO71" i="24"/>
  <c r="AP71" i="24"/>
  <c r="AL71" i="24"/>
  <c r="AM71" i="24"/>
  <c r="AK71" i="24"/>
  <c r="AJ66" i="22"/>
  <c r="AJ52" i="21"/>
  <c r="AJ77" i="21"/>
  <c r="C68" i="24"/>
  <c r="B68" i="23"/>
  <c r="C59" i="24"/>
  <c r="B59" i="23"/>
  <c r="AO20" i="22"/>
  <c r="AP20" i="22"/>
  <c r="AQ20" i="22"/>
  <c r="AL20" i="22"/>
  <c r="AM20" i="22" s="1"/>
  <c r="AK20" i="22"/>
  <c r="AJ36" i="21"/>
  <c r="AJ34" i="23"/>
  <c r="AJ23" i="23"/>
  <c r="C67" i="26"/>
  <c r="B67" i="26" s="1"/>
  <c r="B67" i="25"/>
  <c r="AJ83" i="23"/>
  <c r="AJ19" i="22"/>
  <c r="B57" i="25"/>
  <c r="C57" i="26"/>
  <c r="B57" i="26" s="1"/>
  <c r="AJ43" i="20"/>
  <c r="AO53" i="22"/>
  <c r="AP53" i="22"/>
  <c r="AQ53" i="22"/>
  <c r="AL53" i="22"/>
  <c r="AK53" i="22"/>
  <c r="AM53" i="22"/>
  <c r="AJ60" i="23"/>
  <c r="AL66" i="23"/>
  <c r="AO66" i="23"/>
  <c r="AP66" i="23"/>
  <c r="AQ66" i="23"/>
  <c r="AK66" i="23"/>
  <c r="AM66" i="23"/>
  <c r="B70" i="25"/>
  <c r="C70" i="26"/>
  <c r="B70" i="26" s="1"/>
  <c r="AL74" i="23"/>
  <c r="AO74" i="23"/>
  <c r="AP74" i="23"/>
  <c r="AQ74" i="23"/>
  <c r="AK74" i="23"/>
  <c r="AM74" i="23"/>
  <c r="AJ68" i="21"/>
  <c r="AJ54" i="21"/>
  <c r="AO85" i="22"/>
  <c r="AP85" i="22"/>
  <c r="AQ85" i="22"/>
  <c r="AM85" i="22"/>
  <c r="AL85" i="22"/>
  <c r="AK85" i="22"/>
  <c r="AO44" i="22"/>
  <c r="AP44" i="22"/>
  <c r="AQ44" i="22"/>
  <c r="AM44" i="22"/>
  <c r="AL44" i="22"/>
  <c r="AK44" i="22"/>
  <c r="AO48" i="22"/>
  <c r="AP48" i="22"/>
  <c r="AQ48" i="22"/>
  <c r="AK48" i="22"/>
  <c r="AL48" i="22"/>
  <c r="AM48" i="22"/>
  <c r="AJ26" i="23"/>
  <c r="C60" i="26"/>
  <c r="B60" i="26" s="1"/>
  <c r="B60" i="25"/>
  <c r="C72" i="24"/>
  <c r="B72" i="23"/>
  <c r="AJ56" i="22"/>
  <c r="B18" i="22"/>
  <c r="AK21" i="24"/>
  <c r="AL21" i="24"/>
  <c r="AM21" i="24" s="1"/>
  <c r="AL26" i="24"/>
  <c r="AM26" i="24" s="1"/>
  <c r="AK26" i="24"/>
  <c r="C21" i="26"/>
  <c r="B21" i="26" s="1"/>
  <c r="B21" i="25"/>
  <c r="C26" i="26"/>
  <c r="B26" i="26" s="1"/>
  <c r="B26" i="25"/>
  <c r="AK42" i="22"/>
  <c r="AL42" i="22"/>
  <c r="AM42" i="22" s="1"/>
  <c r="C42" i="24"/>
  <c r="B42" i="23"/>
  <c r="AK41" i="22"/>
  <c r="AM41" i="22"/>
  <c r="AL41" i="22"/>
  <c r="C41" i="24"/>
  <c r="B41" i="23"/>
  <c r="C39" i="24"/>
  <c r="B39" i="23"/>
  <c r="AK39" i="22"/>
  <c r="AL39" i="22"/>
  <c r="AM39" i="22" s="1"/>
  <c r="C40" i="24"/>
  <c r="B40" i="23"/>
  <c r="AL40" i="22"/>
  <c r="AM40" i="22" s="1"/>
  <c r="AK40" i="22"/>
  <c r="C38" i="24"/>
  <c r="B38" i="23"/>
  <c r="AL38" i="22"/>
  <c r="AM38" i="22"/>
  <c r="AK38" i="22"/>
  <c r="C37" i="25"/>
  <c r="B37" i="24"/>
  <c r="AM37" i="23"/>
  <c r="AL37" i="23"/>
  <c r="AK37" i="23"/>
  <c r="AK36" i="22"/>
  <c r="AL36" i="22"/>
  <c r="AM36" i="22" s="1"/>
  <c r="C36" i="24"/>
  <c r="B36" i="23"/>
  <c r="C35" i="24"/>
  <c r="B35" i="23"/>
  <c r="AL35" i="22"/>
  <c r="AK35" i="22"/>
  <c r="AM35" i="22"/>
  <c r="AL34" i="24"/>
  <c r="AM34" i="24" s="1"/>
  <c r="AK34" i="24"/>
  <c r="C34" i="26"/>
  <c r="B34" i="26" s="1"/>
  <c r="B34" i="25"/>
  <c r="C33" i="24"/>
  <c r="B33" i="23"/>
  <c r="AK33" i="22"/>
  <c r="AL33" i="22"/>
  <c r="AM33" i="22" s="1"/>
  <c r="AL32" i="23"/>
  <c r="AK32" i="23"/>
  <c r="AM32" i="23"/>
  <c r="B32" i="24"/>
  <c r="C32" i="25"/>
  <c r="C31" i="24"/>
  <c r="B31" i="23"/>
  <c r="AL31" i="22"/>
  <c r="AM31" i="22" s="1"/>
  <c r="AK31" i="22"/>
  <c r="AK30" i="22"/>
  <c r="AM30" i="22"/>
  <c r="AL30" i="22"/>
  <c r="B30" i="23"/>
  <c r="C30" i="24"/>
  <c r="AK29" i="22"/>
  <c r="AL29" i="22"/>
  <c r="AM29" i="22" s="1"/>
  <c r="AL29" i="23"/>
  <c r="AM29" i="23" s="1"/>
  <c r="AK29" i="23"/>
  <c r="C28" i="25"/>
  <c r="B28" i="24"/>
  <c r="C29" i="25"/>
  <c r="AK28" i="23"/>
  <c r="AL28" i="23"/>
  <c r="AM28" i="23" s="1"/>
  <c r="B25" i="23"/>
  <c r="C25" i="24"/>
  <c r="AK25" i="22"/>
  <c r="AL25" i="22"/>
  <c r="AM25" i="22"/>
  <c r="B24" i="23"/>
  <c r="C24" i="24"/>
  <c r="AL24" i="22"/>
  <c r="AM24" i="22" s="1"/>
  <c r="AK24" i="22"/>
  <c r="B23" i="25"/>
  <c r="C23" i="26"/>
  <c r="AK22" i="24"/>
  <c r="AL22" i="24"/>
  <c r="AM22" i="24" s="1"/>
  <c r="B22" i="25"/>
  <c r="C22" i="26"/>
  <c r="B22" i="26" s="1"/>
  <c r="AK23" i="24"/>
  <c r="AL23" i="24"/>
  <c r="AM23" i="24"/>
  <c r="C18" i="25"/>
  <c r="B19" i="23"/>
  <c r="C19" i="25"/>
  <c r="B19" i="24"/>
  <c r="AK17" i="22"/>
  <c r="AL17" i="22"/>
  <c r="AM17" i="22" s="1"/>
  <c r="AM17" i="21"/>
  <c r="B17" i="23"/>
  <c r="B18" i="23" s="1"/>
  <c r="C16" i="25"/>
  <c r="B15" i="24"/>
  <c r="C15" i="25"/>
  <c r="AM15" i="22"/>
  <c r="AL15" i="23"/>
  <c r="AM15" i="23" s="1"/>
  <c r="AK15" i="23"/>
  <c r="AJ63" i="22" l="1"/>
  <c r="B79" i="24"/>
  <c r="C79" i="25"/>
  <c r="C61" i="25"/>
  <c r="B61" i="24"/>
  <c r="C63" i="25"/>
  <c r="B63" i="24"/>
  <c r="AQ79" i="23"/>
  <c r="AL79" i="23"/>
  <c r="AP79" i="23"/>
  <c r="AO79" i="23"/>
  <c r="AK79" i="23"/>
  <c r="AM79" i="23"/>
  <c r="AP63" i="23"/>
  <c r="AL63" i="23"/>
  <c r="AM63" i="23"/>
  <c r="AQ63" i="23"/>
  <c r="AK63" i="23"/>
  <c r="AO63" i="23"/>
  <c r="AJ61" i="22"/>
  <c r="AQ61" i="23"/>
  <c r="AP61" i="23"/>
  <c r="AL61" i="23"/>
  <c r="AK61" i="23"/>
  <c r="AO61" i="23"/>
  <c r="AM61" i="23"/>
  <c r="AJ14" i="21"/>
  <c r="AL14" i="22"/>
  <c r="AM14" i="22" s="1"/>
  <c r="AK14" i="22"/>
  <c r="AQ14" i="22"/>
  <c r="AP14" i="22"/>
  <c r="AO14" i="22"/>
  <c r="B14" i="23"/>
  <c r="C14" i="24"/>
  <c r="AL16" i="23"/>
  <c r="AM16" i="23" s="1"/>
  <c r="AJ34" i="24"/>
  <c r="B10" i="22"/>
  <c r="AJ48" i="22"/>
  <c r="AK10" i="21"/>
  <c r="AJ70" i="24"/>
  <c r="AJ43" i="21"/>
  <c r="AJ85" i="22"/>
  <c r="AJ50" i="23"/>
  <c r="AJ45" i="21"/>
  <c r="AM10" i="21"/>
  <c r="AJ56" i="23"/>
  <c r="AJ47" i="21"/>
  <c r="AJ78" i="24"/>
  <c r="AJ77" i="22"/>
  <c r="AJ26" i="24"/>
  <c r="AJ38" i="22"/>
  <c r="AJ30" i="22"/>
  <c r="AJ17" i="22"/>
  <c r="AJ58" i="22"/>
  <c r="AJ54" i="22"/>
  <c r="AJ55" i="23"/>
  <c r="AJ31" i="22"/>
  <c r="AJ84" i="22"/>
  <c r="AJ73" i="24"/>
  <c r="AO18" i="23"/>
  <c r="AP18" i="23"/>
  <c r="AQ18" i="23"/>
  <c r="AL18" i="23"/>
  <c r="AM18" i="23" s="1"/>
  <c r="AK18" i="23"/>
  <c r="AO70" i="26"/>
  <c r="AP70" i="26"/>
  <c r="AQ70" i="26"/>
  <c r="AK70" i="26"/>
  <c r="AL70" i="26"/>
  <c r="AM70" i="26"/>
  <c r="AQ57" i="26"/>
  <c r="AO57" i="26"/>
  <c r="AP57" i="26"/>
  <c r="AL57" i="26"/>
  <c r="AK57" i="26"/>
  <c r="AM57" i="26"/>
  <c r="AQ64" i="23"/>
  <c r="AO64" i="23"/>
  <c r="AP64" i="23"/>
  <c r="AM64" i="23"/>
  <c r="AL64" i="23"/>
  <c r="AK64" i="23"/>
  <c r="AQ47" i="22"/>
  <c r="AO47" i="22"/>
  <c r="AP47" i="22"/>
  <c r="AM47" i="22"/>
  <c r="AL47" i="22"/>
  <c r="AK47" i="22"/>
  <c r="AQ76" i="23"/>
  <c r="AO76" i="23"/>
  <c r="AP76" i="23"/>
  <c r="AK76" i="23"/>
  <c r="AM76" i="23"/>
  <c r="AL76" i="23"/>
  <c r="AO81" i="25"/>
  <c r="AP81" i="25"/>
  <c r="AQ81" i="25"/>
  <c r="AL81" i="25"/>
  <c r="AM81" i="25"/>
  <c r="AK81" i="25"/>
  <c r="AK46" i="25"/>
  <c r="AO46" i="25"/>
  <c r="AP46" i="25"/>
  <c r="AQ46" i="25"/>
  <c r="AL46" i="25"/>
  <c r="AM46" i="25"/>
  <c r="AP19" i="23"/>
  <c r="AQ19" i="23"/>
  <c r="AO19" i="23"/>
  <c r="AO22" i="26"/>
  <c r="AP22" i="26"/>
  <c r="AQ22" i="26"/>
  <c r="AO32" i="24"/>
  <c r="AP32" i="24"/>
  <c r="AQ32" i="24"/>
  <c r="AO34" i="25"/>
  <c r="AP34" i="25"/>
  <c r="AQ34" i="25"/>
  <c r="AO37" i="24"/>
  <c r="AP37" i="24"/>
  <c r="AQ37" i="24"/>
  <c r="AO41" i="23"/>
  <c r="AP41" i="23"/>
  <c r="AQ41" i="23"/>
  <c r="AO21" i="25"/>
  <c r="AP21" i="25"/>
  <c r="AQ21" i="25"/>
  <c r="C72" i="25"/>
  <c r="B72" i="24"/>
  <c r="AJ74" i="23"/>
  <c r="AO70" i="25"/>
  <c r="AP70" i="25"/>
  <c r="AQ70" i="25"/>
  <c r="AK70" i="25"/>
  <c r="AM70" i="25"/>
  <c r="AL70" i="25"/>
  <c r="AJ66" i="23"/>
  <c r="AJ53" i="22"/>
  <c r="AO57" i="25"/>
  <c r="AP57" i="25"/>
  <c r="AQ57" i="25"/>
  <c r="AM57" i="25"/>
  <c r="AL57" i="25"/>
  <c r="AK57" i="25"/>
  <c r="AK67" i="26"/>
  <c r="AO67" i="26"/>
  <c r="AP67" i="26"/>
  <c r="AQ67" i="26"/>
  <c r="AM67" i="26"/>
  <c r="AL67" i="26"/>
  <c r="AQ68" i="23"/>
  <c r="AO68" i="23"/>
  <c r="AP68" i="23"/>
  <c r="AM68" i="23"/>
  <c r="AL68" i="23"/>
  <c r="AK68" i="23"/>
  <c r="AJ71" i="24"/>
  <c r="AJ49" i="21"/>
  <c r="C64" i="25"/>
  <c r="B64" i="24"/>
  <c r="AO78" i="25"/>
  <c r="AP78" i="25"/>
  <c r="AQ78" i="25"/>
  <c r="AL78" i="25"/>
  <c r="AK78" i="25"/>
  <c r="AM78" i="25"/>
  <c r="AJ40" i="22"/>
  <c r="AJ36" i="22"/>
  <c r="AQ16" i="23"/>
  <c r="AO16" i="23"/>
  <c r="AP16" i="23"/>
  <c r="AP66" i="24"/>
  <c r="AQ66" i="24"/>
  <c r="AO66" i="24"/>
  <c r="AL66" i="24"/>
  <c r="AK66" i="24"/>
  <c r="AM66" i="24"/>
  <c r="AJ57" i="24"/>
  <c r="AJ82" i="23"/>
  <c r="AQ44" i="23"/>
  <c r="AO44" i="23"/>
  <c r="AP44" i="23"/>
  <c r="AM44" i="23"/>
  <c r="AK44" i="23"/>
  <c r="AL44" i="23"/>
  <c r="C85" i="25"/>
  <c r="B85" i="24"/>
  <c r="C20" i="25"/>
  <c r="B20" i="24"/>
  <c r="C54" i="25"/>
  <c r="B54" i="24"/>
  <c r="C65" i="25"/>
  <c r="B65" i="24"/>
  <c r="AJ51" i="21"/>
  <c r="AP75" i="25"/>
  <c r="AQ75" i="25"/>
  <c r="AO75" i="25"/>
  <c r="AL75" i="25"/>
  <c r="AK75" i="25"/>
  <c r="AM75" i="25"/>
  <c r="AO56" i="24"/>
  <c r="AP56" i="24"/>
  <c r="AQ56" i="24"/>
  <c r="AL56" i="24"/>
  <c r="AK56" i="24"/>
  <c r="AM56" i="24"/>
  <c r="C80" i="25"/>
  <c r="B80" i="24"/>
  <c r="C76" i="25"/>
  <c r="B76" i="24"/>
  <c r="AQ81" i="26"/>
  <c r="AO81" i="26"/>
  <c r="AP81" i="26"/>
  <c r="AM81" i="26"/>
  <c r="AL81" i="26"/>
  <c r="AK81" i="26"/>
  <c r="C45" i="24"/>
  <c r="B45" i="23"/>
  <c r="AK73" i="26"/>
  <c r="AQ73" i="26"/>
  <c r="AO73" i="26"/>
  <c r="AP73" i="26"/>
  <c r="AM73" i="26"/>
  <c r="AL73" i="26"/>
  <c r="AJ35" i="22"/>
  <c r="AK52" i="23"/>
  <c r="AQ52" i="23"/>
  <c r="AO52" i="23"/>
  <c r="AP52" i="23"/>
  <c r="AM52" i="23"/>
  <c r="AL52" i="23"/>
  <c r="AO71" i="26"/>
  <c r="AP71" i="26"/>
  <c r="AQ71" i="26"/>
  <c r="AM71" i="26"/>
  <c r="AK71" i="26"/>
  <c r="AL71" i="26"/>
  <c r="AJ23" i="24"/>
  <c r="AO28" i="24"/>
  <c r="AP28" i="24"/>
  <c r="AQ28" i="24"/>
  <c r="AQ72" i="23"/>
  <c r="AO72" i="23"/>
  <c r="AP72" i="23"/>
  <c r="AL72" i="23"/>
  <c r="AM72" i="23"/>
  <c r="AK72" i="23"/>
  <c r="AO78" i="26"/>
  <c r="AP78" i="26"/>
  <c r="AQ78" i="26"/>
  <c r="AK78" i="26"/>
  <c r="AM78" i="26"/>
  <c r="AL78" i="26"/>
  <c r="AL85" i="23"/>
  <c r="AP85" i="23"/>
  <c r="AQ85" i="23"/>
  <c r="AO85" i="23"/>
  <c r="AK85" i="23"/>
  <c r="AM85" i="23"/>
  <c r="AK65" i="23"/>
  <c r="AO65" i="23"/>
  <c r="AP65" i="23"/>
  <c r="AQ65" i="23"/>
  <c r="AM65" i="23"/>
  <c r="AL65" i="23"/>
  <c r="C49" i="24"/>
  <c r="B49" i="23"/>
  <c r="B16" i="24"/>
  <c r="AK16" i="24" s="1"/>
  <c r="AQ15" i="24"/>
  <c r="AO15" i="24"/>
  <c r="AP15" i="24"/>
  <c r="AO22" i="25"/>
  <c r="AP22" i="25"/>
  <c r="AQ22" i="25"/>
  <c r="AP23" i="25"/>
  <c r="AQ23" i="25"/>
  <c r="AO23" i="25"/>
  <c r="AQ24" i="23"/>
  <c r="AO24" i="23"/>
  <c r="AP24" i="23"/>
  <c r="AP31" i="23"/>
  <c r="AQ31" i="23"/>
  <c r="AO31" i="23"/>
  <c r="AO34" i="26"/>
  <c r="AP34" i="26"/>
  <c r="AQ34" i="26"/>
  <c r="AQ36" i="23"/>
  <c r="AO36" i="23"/>
  <c r="AP36" i="23"/>
  <c r="AQ21" i="26"/>
  <c r="AO21" i="26"/>
  <c r="AP21" i="26"/>
  <c r="AK60" i="25"/>
  <c r="AQ60" i="25"/>
  <c r="AO60" i="25"/>
  <c r="AP60" i="25"/>
  <c r="AL60" i="25"/>
  <c r="AM60" i="25"/>
  <c r="AJ44" i="22"/>
  <c r="AP59" i="23"/>
  <c r="AQ59" i="23"/>
  <c r="AO59" i="23"/>
  <c r="AM59" i="23"/>
  <c r="AL59" i="23"/>
  <c r="AK59" i="23"/>
  <c r="B68" i="24"/>
  <c r="C68" i="25"/>
  <c r="B82" i="25"/>
  <c r="C82" i="26"/>
  <c r="B82" i="26" s="1"/>
  <c r="C77" i="25"/>
  <c r="B77" i="24"/>
  <c r="AJ39" i="22"/>
  <c r="AJ24" i="22"/>
  <c r="AJ15" i="23"/>
  <c r="AP74" i="24"/>
  <c r="AQ74" i="24"/>
  <c r="AO74" i="24"/>
  <c r="AK74" i="24"/>
  <c r="AM74" i="24"/>
  <c r="AL74" i="24"/>
  <c r="AJ72" i="22"/>
  <c r="AJ60" i="24"/>
  <c r="AO53" i="23"/>
  <c r="AP53" i="23"/>
  <c r="AQ53" i="23"/>
  <c r="AK53" i="23"/>
  <c r="AM53" i="23"/>
  <c r="AL53" i="23"/>
  <c r="C58" i="25"/>
  <c r="B58" i="24"/>
  <c r="AQ20" i="23"/>
  <c r="AO20" i="23"/>
  <c r="AP20" i="23"/>
  <c r="AK20" i="23"/>
  <c r="AM20" i="23"/>
  <c r="AL20" i="23"/>
  <c r="AJ59" i="22"/>
  <c r="AO54" i="23"/>
  <c r="AP54" i="23"/>
  <c r="AQ54" i="23"/>
  <c r="AK54" i="23"/>
  <c r="AM54" i="23"/>
  <c r="AL54" i="23"/>
  <c r="B50" i="25"/>
  <c r="C50" i="26"/>
  <c r="B50" i="26" s="1"/>
  <c r="C55" i="26"/>
  <c r="B55" i="26" s="1"/>
  <c r="B55" i="25"/>
  <c r="AJ42" i="22"/>
  <c r="AJ41" i="22"/>
  <c r="AJ33" i="22"/>
  <c r="C84" i="25"/>
  <c r="B84" i="24"/>
  <c r="AJ62" i="26"/>
  <c r="C69" i="26"/>
  <c r="B69" i="26" s="1"/>
  <c r="B69" i="25"/>
  <c r="C56" i="26"/>
  <c r="B56" i="26" s="1"/>
  <c r="B56" i="25"/>
  <c r="AJ52" i="22"/>
  <c r="AK80" i="23"/>
  <c r="AQ80" i="23"/>
  <c r="AO80" i="23"/>
  <c r="AP80" i="23"/>
  <c r="AL80" i="23"/>
  <c r="AM80" i="23"/>
  <c r="AL43" i="22"/>
  <c r="AQ43" i="22"/>
  <c r="AO43" i="22"/>
  <c r="AP43" i="22"/>
  <c r="AM43" i="22"/>
  <c r="AK43" i="22"/>
  <c r="AO45" i="22"/>
  <c r="AP45" i="22"/>
  <c r="AQ45" i="22"/>
  <c r="AK45" i="22"/>
  <c r="AM45" i="22"/>
  <c r="AL45" i="22"/>
  <c r="AJ65" i="22"/>
  <c r="AO73" i="25"/>
  <c r="AP73" i="25"/>
  <c r="AQ73" i="25"/>
  <c r="AM73" i="25"/>
  <c r="AL73" i="25"/>
  <c r="AK73" i="25"/>
  <c r="AP83" i="25"/>
  <c r="AQ83" i="25"/>
  <c r="AO83" i="25"/>
  <c r="AK83" i="25"/>
  <c r="AM83" i="25"/>
  <c r="AL83" i="25"/>
  <c r="AJ37" i="23"/>
  <c r="AJ75" i="24"/>
  <c r="AJ62" i="25"/>
  <c r="B52" i="24"/>
  <c r="C52" i="25"/>
  <c r="AJ68" i="22"/>
  <c r="AP71" i="25"/>
  <c r="AQ71" i="25"/>
  <c r="AO71" i="25"/>
  <c r="AL71" i="25"/>
  <c r="AK71" i="25"/>
  <c r="AM71" i="25"/>
  <c r="AO17" i="23"/>
  <c r="AP17" i="23"/>
  <c r="AQ17" i="23"/>
  <c r="AO25" i="23"/>
  <c r="AP25" i="23"/>
  <c r="AQ25" i="23"/>
  <c r="AP35" i="23"/>
  <c r="AQ35" i="23"/>
  <c r="AO35" i="23"/>
  <c r="AO26" i="26"/>
  <c r="AP26" i="26"/>
  <c r="AQ26" i="26"/>
  <c r="AP18" i="22"/>
  <c r="AQ18" i="22"/>
  <c r="AO18" i="22"/>
  <c r="AL18" i="22"/>
  <c r="AM18" i="22" s="1"/>
  <c r="AK18" i="22"/>
  <c r="AP67" i="25"/>
  <c r="AQ67" i="25"/>
  <c r="AO67" i="25"/>
  <c r="AM67" i="25"/>
  <c r="AK67" i="25"/>
  <c r="AL67" i="25"/>
  <c r="B66" i="25"/>
  <c r="C66" i="26"/>
  <c r="B66" i="26" s="1"/>
  <c r="B44" i="24"/>
  <c r="C44" i="25"/>
  <c r="AK75" i="26"/>
  <c r="AO75" i="26"/>
  <c r="AP75" i="26"/>
  <c r="AQ75" i="26"/>
  <c r="AL75" i="26"/>
  <c r="AM75" i="26"/>
  <c r="AL51" i="22"/>
  <c r="AQ51" i="22"/>
  <c r="AO51" i="22"/>
  <c r="AP51" i="22"/>
  <c r="AK51" i="22"/>
  <c r="AM51" i="22"/>
  <c r="AQ48" i="23"/>
  <c r="AO48" i="23"/>
  <c r="AP48" i="23"/>
  <c r="AM48" i="23"/>
  <c r="AK48" i="23"/>
  <c r="AL48" i="23"/>
  <c r="AQ19" i="24"/>
  <c r="AO19" i="24"/>
  <c r="AP19" i="24"/>
  <c r="AL10" i="21"/>
  <c r="AO30" i="23"/>
  <c r="AP30" i="23"/>
  <c r="AQ30" i="23"/>
  <c r="AO33" i="23"/>
  <c r="AP33" i="23"/>
  <c r="AQ33" i="23"/>
  <c r="W5" i="22"/>
  <c r="AO38" i="23"/>
  <c r="AP38" i="23"/>
  <c r="AQ38" i="23"/>
  <c r="AQ40" i="23"/>
  <c r="AO40" i="23"/>
  <c r="AP40" i="23"/>
  <c r="AP39" i="23"/>
  <c r="AQ39" i="23"/>
  <c r="AO39" i="23"/>
  <c r="AO42" i="23"/>
  <c r="AP42" i="23"/>
  <c r="AQ42" i="23"/>
  <c r="AO26" i="25"/>
  <c r="AP26" i="25"/>
  <c r="AQ26" i="25"/>
  <c r="AP60" i="26"/>
  <c r="AQ60" i="26"/>
  <c r="AO60" i="26"/>
  <c r="AL60" i="26"/>
  <c r="AK60" i="26"/>
  <c r="AM60" i="26"/>
  <c r="AJ20" i="22"/>
  <c r="C59" i="25"/>
  <c r="B59" i="24"/>
  <c r="AP82" i="24"/>
  <c r="AQ82" i="24"/>
  <c r="AO82" i="24"/>
  <c r="AM82" i="24"/>
  <c r="AK82" i="24"/>
  <c r="AL82" i="24"/>
  <c r="AL77" i="23"/>
  <c r="AO77" i="23"/>
  <c r="AP77" i="23"/>
  <c r="AQ77" i="23"/>
  <c r="AK77" i="23"/>
  <c r="AM77" i="23"/>
  <c r="AJ21" i="24"/>
  <c r="B74" i="25"/>
  <c r="C74" i="26"/>
  <c r="B74" i="26" s="1"/>
  <c r="AJ81" i="24"/>
  <c r="AJ64" i="22"/>
  <c r="AJ22" i="24"/>
  <c r="AJ80" i="22"/>
  <c r="B53" i="24"/>
  <c r="C53" i="25"/>
  <c r="AO58" i="23"/>
  <c r="AP58" i="23"/>
  <c r="AQ58" i="23"/>
  <c r="AM58" i="23"/>
  <c r="AL58" i="23"/>
  <c r="AK58" i="23"/>
  <c r="AJ76" i="22"/>
  <c r="AJ46" i="24"/>
  <c r="AP50" i="24"/>
  <c r="AQ50" i="24"/>
  <c r="AO50" i="24"/>
  <c r="AM50" i="24"/>
  <c r="AL50" i="24"/>
  <c r="AK50" i="24"/>
  <c r="AK55" i="24"/>
  <c r="AQ55" i="24"/>
  <c r="AO55" i="24"/>
  <c r="AP55" i="24"/>
  <c r="AM55" i="24"/>
  <c r="AL55" i="24"/>
  <c r="AJ83" i="24"/>
  <c r="AJ28" i="23"/>
  <c r="AJ67" i="24"/>
  <c r="AO49" i="22"/>
  <c r="AP49" i="22"/>
  <c r="AQ49" i="22"/>
  <c r="AK49" i="22"/>
  <c r="AM49" i="22"/>
  <c r="AL49" i="22"/>
  <c r="AO84" i="23"/>
  <c r="AP84" i="23"/>
  <c r="AQ84" i="23"/>
  <c r="AL84" i="23"/>
  <c r="AK84" i="23"/>
  <c r="AM84" i="23"/>
  <c r="AK69" i="24"/>
  <c r="AO69" i="24"/>
  <c r="AP69" i="24"/>
  <c r="AQ69" i="24"/>
  <c r="AM69" i="24"/>
  <c r="AL69" i="24"/>
  <c r="C47" i="24"/>
  <c r="B47" i="23"/>
  <c r="B43" i="23"/>
  <c r="C43" i="24"/>
  <c r="AO46" i="26"/>
  <c r="AP46" i="26"/>
  <c r="AQ46" i="26"/>
  <c r="AK46" i="26"/>
  <c r="AM46" i="26"/>
  <c r="AL46" i="26"/>
  <c r="C51" i="24"/>
  <c r="B51" i="23"/>
  <c r="AO83" i="26"/>
  <c r="AP83" i="26"/>
  <c r="AQ83" i="26"/>
  <c r="AM83" i="26"/>
  <c r="AL83" i="26"/>
  <c r="AK83" i="26"/>
  <c r="AJ29" i="23"/>
  <c r="AJ29" i="22"/>
  <c r="AJ69" i="23"/>
  <c r="B48" i="24"/>
  <c r="C48" i="25"/>
  <c r="AJ16" i="22"/>
  <c r="AJ18" i="21"/>
  <c r="AJ32" i="23"/>
  <c r="AJ25" i="22"/>
  <c r="AM26" i="25"/>
  <c r="AL26" i="25"/>
  <c r="AK26" i="25"/>
  <c r="AL26" i="26"/>
  <c r="AM26" i="26" s="1"/>
  <c r="AK26" i="26"/>
  <c r="AK21" i="25"/>
  <c r="AL21" i="25"/>
  <c r="AM21" i="25" s="1"/>
  <c r="AK21" i="26"/>
  <c r="AL21" i="26"/>
  <c r="AM21" i="26" s="1"/>
  <c r="C42" i="25"/>
  <c r="B42" i="24"/>
  <c r="AK42" i="23"/>
  <c r="AL42" i="23"/>
  <c r="AM42" i="23" s="1"/>
  <c r="AK41" i="23"/>
  <c r="AM41" i="23"/>
  <c r="AL41" i="23"/>
  <c r="C41" i="25"/>
  <c r="B41" i="24"/>
  <c r="AL39" i="23"/>
  <c r="AM39" i="23" s="1"/>
  <c r="AK39" i="23"/>
  <c r="B39" i="24"/>
  <c r="C39" i="25"/>
  <c r="AK40" i="23"/>
  <c r="AL40" i="23"/>
  <c r="AM40" i="23" s="1"/>
  <c r="C40" i="25"/>
  <c r="AK38" i="23"/>
  <c r="AL38" i="23"/>
  <c r="AM38" i="23"/>
  <c r="C38" i="25"/>
  <c r="B38" i="24"/>
  <c r="AK37" i="24"/>
  <c r="AM37" i="24"/>
  <c r="AL37" i="24"/>
  <c r="B37" i="25"/>
  <c r="C37" i="26"/>
  <c r="B37" i="26" s="1"/>
  <c r="C36" i="25"/>
  <c r="B36" i="24"/>
  <c r="AL36" i="23"/>
  <c r="AM36" i="23" s="1"/>
  <c r="AK36" i="23"/>
  <c r="AK34" i="25"/>
  <c r="AL34" i="25"/>
  <c r="AM34" i="25" s="1"/>
  <c r="AM35" i="23"/>
  <c r="AL35" i="23"/>
  <c r="AK35" i="23"/>
  <c r="AM34" i="26"/>
  <c r="AK34" i="26"/>
  <c r="AL34" i="26"/>
  <c r="B35" i="24"/>
  <c r="C35" i="25"/>
  <c r="AL33" i="23"/>
  <c r="AK33" i="23"/>
  <c r="AM33" i="23"/>
  <c r="C33" i="25"/>
  <c r="B33" i="24"/>
  <c r="AL32" i="24"/>
  <c r="AM32" i="24" s="1"/>
  <c r="AK32" i="24"/>
  <c r="C32" i="26"/>
  <c r="B32" i="26" s="1"/>
  <c r="B32" i="25"/>
  <c r="AL31" i="23"/>
  <c r="AK31" i="23"/>
  <c r="AM31" i="23"/>
  <c r="C31" i="25"/>
  <c r="B31" i="24"/>
  <c r="C30" i="25"/>
  <c r="B30" i="24"/>
  <c r="AK30" i="23"/>
  <c r="AL30" i="23"/>
  <c r="AM30" i="23"/>
  <c r="AK28" i="24"/>
  <c r="AL28" i="24"/>
  <c r="AM28" i="24" s="1"/>
  <c r="B28" i="25"/>
  <c r="C28" i="26"/>
  <c r="B28" i="26" s="1"/>
  <c r="C29" i="26"/>
  <c r="B29" i="24"/>
  <c r="B25" i="24"/>
  <c r="C25" i="25"/>
  <c r="AK25" i="23"/>
  <c r="AL25" i="23"/>
  <c r="AM25" i="23" s="1"/>
  <c r="C24" i="25"/>
  <c r="B24" i="24"/>
  <c r="AK24" i="23"/>
  <c r="AL24" i="23"/>
  <c r="AM24" i="23" s="1"/>
  <c r="AM22" i="26"/>
  <c r="AL22" i="26"/>
  <c r="AK22" i="26"/>
  <c r="AL23" i="25"/>
  <c r="AM23" i="25" s="1"/>
  <c r="AK23" i="25"/>
  <c r="AL22" i="25"/>
  <c r="AM22" i="25" s="1"/>
  <c r="AK22" i="25"/>
  <c r="B23" i="26"/>
  <c r="C19" i="26"/>
  <c r="B19" i="26" s="1"/>
  <c r="C18" i="26"/>
  <c r="AK19" i="24"/>
  <c r="AM19" i="24"/>
  <c r="AL19" i="24"/>
  <c r="AK19" i="23"/>
  <c r="AL19" i="23"/>
  <c r="AM19" i="23" s="1"/>
  <c r="C16" i="26"/>
  <c r="B17" i="24"/>
  <c r="AL17" i="23"/>
  <c r="AM17" i="23" s="1"/>
  <c r="AK17" i="23"/>
  <c r="C15" i="26"/>
  <c r="B15" i="26" s="1"/>
  <c r="B15" i="25"/>
  <c r="AL15" i="24"/>
  <c r="AK15" i="24"/>
  <c r="AK63" i="24" l="1"/>
  <c r="AM63" i="24"/>
  <c r="AQ63" i="24"/>
  <c r="AL63" i="24"/>
  <c r="AP63" i="24"/>
  <c r="AO63" i="24"/>
  <c r="B79" i="25"/>
  <c r="C79" i="26"/>
  <c r="B79" i="26" s="1"/>
  <c r="B61" i="25"/>
  <c r="C61" i="26"/>
  <c r="B61" i="26" s="1"/>
  <c r="AJ61" i="23"/>
  <c r="AJ63" i="23"/>
  <c r="AJ79" i="23"/>
  <c r="B63" i="25"/>
  <c r="C63" i="26"/>
  <c r="B63" i="26" s="1"/>
  <c r="AO79" i="24"/>
  <c r="AP79" i="24"/>
  <c r="AQ79" i="24"/>
  <c r="AK79" i="24"/>
  <c r="AM79" i="24"/>
  <c r="AL79" i="24"/>
  <c r="AP61" i="24"/>
  <c r="AM61" i="24"/>
  <c r="AQ61" i="24"/>
  <c r="AO61" i="24"/>
  <c r="AL61" i="24"/>
  <c r="AK61" i="24"/>
  <c r="AL16" i="24"/>
  <c r="AM16" i="24" s="1"/>
  <c r="B14" i="24"/>
  <c r="C14" i="25"/>
  <c r="AO14" i="23"/>
  <c r="AL14" i="23"/>
  <c r="AM14" i="23" s="1"/>
  <c r="AQ14" i="23"/>
  <c r="AK14" i="23"/>
  <c r="AP14" i="23"/>
  <c r="AJ14" i="22"/>
  <c r="AK10" i="22"/>
  <c r="AJ67" i="26"/>
  <c r="AJ46" i="25"/>
  <c r="AJ35" i="23"/>
  <c r="AJ34" i="26"/>
  <c r="AJ26" i="26"/>
  <c r="AJ25" i="23"/>
  <c r="AM10" i="22"/>
  <c r="AL10" i="22"/>
  <c r="AJ31" i="23"/>
  <c r="AJ15" i="24"/>
  <c r="AJ65" i="23"/>
  <c r="AJ28" i="24"/>
  <c r="AJ16" i="23"/>
  <c r="AJ19" i="23"/>
  <c r="AJ81" i="25"/>
  <c r="AJ76" i="23"/>
  <c r="AJ64" i="23"/>
  <c r="AJ49" i="22"/>
  <c r="AJ58" i="23"/>
  <c r="AJ42" i="23"/>
  <c r="AJ33" i="23"/>
  <c r="AJ30" i="23"/>
  <c r="AJ43" i="22"/>
  <c r="AJ19" i="24"/>
  <c r="AP28" i="26"/>
  <c r="AQ28" i="26"/>
  <c r="AO28" i="26"/>
  <c r="AP32" i="26"/>
  <c r="AQ32" i="26"/>
  <c r="AO32" i="26"/>
  <c r="AP38" i="24"/>
  <c r="AQ38" i="24"/>
  <c r="AO38" i="24"/>
  <c r="AP51" i="23"/>
  <c r="AQ51" i="23"/>
  <c r="AO51" i="23"/>
  <c r="AL51" i="23"/>
  <c r="AM51" i="23"/>
  <c r="AK51" i="23"/>
  <c r="AO55" i="26"/>
  <c r="AP55" i="26"/>
  <c r="AQ55" i="26"/>
  <c r="AL55" i="26"/>
  <c r="AK55" i="26"/>
  <c r="AM55" i="26"/>
  <c r="B68" i="25"/>
  <c r="C68" i="26"/>
  <c r="B68" i="26" s="1"/>
  <c r="AO25" i="24"/>
  <c r="AP25" i="24"/>
  <c r="AQ25" i="24"/>
  <c r="AQ28" i="25"/>
  <c r="AO28" i="25"/>
  <c r="AP28" i="25"/>
  <c r="AQ31" i="24"/>
  <c r="AO31" i="24"/>
  <c r="AP31" i="24"/>
  <c r="AQ35" i="24"/>
  <c r="AO35" i="24"/>
  <c r="AP35" i="24"/>
  <c r="AO36" i="24"/>
  <c r="AP36" i="24"/>
  <c r="AQ36" i="24"/>
  <c r="AO41" i="24"/>
  <c r="AP41" i="24"/>
  <c r="AQ41" i="24"/>
  <c r="B48" i="25"/>
  <c r="C48" i="26"/>
  <c r="B48" i="26" s="1"/>
  <c r="C51" i="25"/>
  <c r="B51" i="24"/>
  <c r="AP43" i="23"/>
  <c r="AQ43" i="23"/>
  <c r="AO43" i="23"/>
  <c r="AM43" i="23"/>
  <c r="AL43" i="23"/>
  <c r="AK43" i="23"/>
  <c r="AK74" i="25"/>
  <c r="AO74" i="25"/>
  <c r="AP74" i="25"/>
  <c r="AQ74" i="25"/>
  <c r="AM74" i="25"/>
  <c r="AL74" i="25"/>
  <c r="AJ77" i="23"/>
  <c r="AJ82" i="24"/>
  <c r="AJ26" i="25"/>
  <c r="AJ40" i="23"/>
  <c r="AJ38" i="23"/>
  <c r="AO66" i="26"/>
  <c r="AP66" i="26"/>
  <c r="AQ66" i="26"/>
  <c r="AM66" i="26"/>
  <c r="AL66" i="26"/>
  <c r="AK66" i="26"/>
  <c r="AJ73" i="25"/>
  <c r="AJ45" i="22"/>
  <c r="AP56" i="26"/>
  <c r="AQ56" i="26"/>
  <c r="AO56" i="26"/>
  <c r="AL56" i="26"/>
  <c r="AK56" i="26"/>
  <c r="AM56" i="26"/>
  <c r="AO84" i="24"/>
  <c r="AP84" i="24"/>
  <c r="AQ84" i="24"/>
  <c r="AM84" i="24"/>
  <c r="AL84" i="24"/>
  <c r="AK84" i="24"/>
  <c r="AO50" i="26"/>
  <c r="AP50" i="26"/>
  <c r="AQ50" i="26"/>
  <c r="AL50" i="26"/>
  <c r="AM50" i="26"/>
  <c r="AK50" i="26"/>
  <c r="AJ20" i="23"/>
  <c r="B58" i="25"/>
  <c r="C58" i="26"/>
  <c r="B58" i="26" s="1"/>
  <c r="AJ53" i="23"/>
  <c r="B77" i="25"/>
  <c r="C77" i="26"/>
  <c r="B77" i="26" s="1"/>
  <c r="AO68" i="24"/>
  <c r="AP68" i="24"/>
  <c r="AQ68" i="24"/>
  <c r="AL68" i="24"/>
  <c r="AM68" i="24"/>
  <c r="AK68" i="24"/>
  <c r="AJ59" i="23"/>
  <c r="C49" i="25"/>
  <c r="B49" i="24"/>
  <c r="AJ73" i="26"/>
  <c r="AO45" i="23"/>
  <c r="AP45" i="23"/>
  <c r="AQ45" i="23"/>
  <c r="AL45" i="23"/>
  <c r="AK45" i="23"/>
  <c r="AM45" i="23"/>
  <c r="AO76" i="24"/>
  <c r="AP76" i="24"/>
  <c r="AQ76" i="24"/>
  <c r="AM76" i="24"/>
  <c r="AL76" i="24"/>
  <c r="AK76" i="24"/>
  <c r="C54" i="26"/>
  <c r="B54" i="26" s="1"/>
  <c r="B54" i="25"/>
  <c r="B85" i="25"/>
  <c r="C85" i="26"/>
  <c r="B85" i="26" s="1"/>
  <c r="AJ44" i="23"/>
  <c r="AJ78" i="25"/>
  <c r="AJ22" i="26"/>
  <c r="AP42" i="24"/>
  <c r="AQ42" i="24"/>
  <c r="AO42" i="24"/>
  <c r="AK56" i="25"/>
  <c r="AQ56" i="25"/>
  <c r="AO56" i="25"/>
  <c r="AP56" i="25"/>
  <c r="AM56" i="25"/>
  <c r="AL56" i="25"/>
  <c r="AP58" i="24"/>
  <c r="AQ58" i="24"/>
  <c r="AO58" i="24"/>
  <c r="AM58" i="24"/>
  <c r="AK58" i="24"/>
  <c r="AL58" i="24"/>
  <c r="AK77" i="24"/>
  <c r="AO77" i="24"/>
  <c r="AP77" i="24"/>
  <c r="AQ77" i="24"/>
  <c r="AM77" i="24"/>
  <c r="AL77" i="24"/>
  <c r="AO49" i="23"/>
  <c r="AP49" i="23"/>
  <c r="AQ49" i="23"/>
  <c r="AM49" i="23"/>
  <c r="AL49" i="23"/>
  <c r="AK49" i="23"/>
  <c r="C80" i="26"/>
  <c r="B80" i="26" s="1"/>
  <c r="B80" i="25"/>
  <c r="AO23" i="26"/>
  <c r="AP23" i="26"/>
  <c r="AQ23" i="26"/>
  <c r="AO29" i="24"/>
  <c r="AP29" i="24"/>
  <c r="AQ29" i="24"/>
  <c r="B10" i="23"/>
  <c r="AQ39" i="24"/>
  <c r="AO39" i="24"/>
  <c r="AP39" i="24"/>
  <c r="AO48" i="24"/>
  <c r="AP48" i="24"/>
  <c r="AQ48" i="24"/>
  <c r="AM48" i="24"/>
  <c r="AK48" i="24"/>
  <c r="AL48" i="24"/>
  <c r="AJ83" i="26"/>
  <c r="AJ46" i="26"/>
  <c r="AP47" i="23"/>
  <c r="AQ47" i="23"/>
  <c r="AO47" i="23"/>
  <c r="AM47" i="23"/>
  <c r="AK47" i="23"/>
  <c r="AL47" i="23"/>
  <c r="AJ84" i="23"/>
  <c r="C53" i="26"/>
  <c r="B53" i="26" s="1"/>
  <c r="B53" i="25"/>
  <c r="AJ60" i="26"/>
  <c r="AJ39" i="23"/>
  <c r="AJ48" i="23"/>
  <c r="AJ75" i="26"/>
  <c r="AK66" i="25"/>
  <c r="AO66" i="25"/>
  <c r="AP66" i="25"/>
  <c r="AQ66" i="25"/>
  <c r="AL66" i="25"/>
  <c r="AM66" i="25"/>
  <c r="B52" i="25"/>
  <c r="C52" i="26"/>
  <c r="B52" i="26" s="1"/>
  <c r="AO69" i="25"/>
  <c r="AP69" i="25"/>
  <c r="AQ69" i="25"/>
  <c r="AM69" i="25"/>
  <c r="AL69" i="25"/>
  <c r="AK69" i="25"/>
  <c r="B84" i="25"/>
  <c r="C84" i="26"/>
  <c r="B84" i="26" s="1"/>
  <c r="AK50" i="25"/>
  <c r="AO50" i="25"/>
  <c r="AP50" i="25"/>
  <c r="AQ50" i="25"/>
  <c r="AM50" i="25"/>
  <c r="AL50" i="25"/>
  <c r="AO82" i="26"/>
  <c r="AP82" i="26"/>
  <c r="AQ82" i="26"/>
  <c r="AM82" i="26"/>
  <c r="AL82" i="26"/>
  <c r="AK82" i="26"/>
  <c r="AJ36" i="23"/>
  <c r="AJ22" i="25"/>
  <c r="AJ78" i="26"/>
  <c r="AJ71" i="26"/>
  <c r="AJ52" i="23"/>
  <c r="C45" i="25"/>
  <c r="B45" i="24"/>
  <c r="AJ81" i="26"/>
  <c r="C76" i="26"/>
  <c r="B76" i="26" s="1"/>
  <c r="B76" i="25"/>
  <c r="AJ56" i="24"/>
  <c r="AK65" i="24"/>
  <c r="AO65" i="24"/>
  <c r="AP65" i="24"/>
  <c r="AQ65" i="24"/>
  <c r="AM65" i="24"/>
  <c r="AL65" i="24"/>
  <c r="AO20" i="24"/>
  <c r="AP20" i="24"/>
  <c r="AQ20" i="24"/>
  <c r="AK20" i="24"/>
  <c r="AL20" i="24"/>
  <c r="AM20" i="24" s="1"/>
  <c r="AJ66" i="24"/>
  <c r="AJ68" i="23"/>
  <c r="AO72" i="24"/>
  <c r="AP72" i="24"/>
  <c r="AQ72" i="24"/>
  <c r="AK72" i="24"/>
  <c r="AL72" i="24"/>
  <c r="AM72" i="24"/>
  <c r="AJ21" i="25"/>
  <c r="AJ34" i="25"/>
  <c r="AJ32" i="24"/>
  <c r="AJ47" i="22"/>
  <c r="AJ57" i="26"/>
  <c r="AJ70" i="26"/>
  <c r="AJ18" i="23"/>
  <c r="AO15" i="26"/>
  <c r="AP15" i="26"/>
  <c r="AQ15" i="26"/>
  <c r="AO24" i="24"/>
  <c r="AP24" i="24"/>
  <c r="AQ24" i="24"/>
  <c r="AO37" i="25"/>
  <c r="AP37" i="25"/>
  <c r="AQ37" i="25"/>
  <c r="B43" i="24"/>
  <c r="C43" i="25"/>
  <c r="AO74" i="26"/>
  <c r="AP74" i="26"/>
  <c r="AQ74" i="26"/>
  <c r="AM74" i="26"/>
  <c r="AL74" i="26"/>
  <c r="AK74" i="26"/>
  <c r="B59" i="25"/>
  <c r="C59" i="26"/>
  <c r="B59" i="26" s="1"/>
  <c r="AO44" i="24"/>
  <c r="AP44" i="24"/>
  <c r="AQ44" i="24"/>
  <c r="AM44" i="24"/>
  <c r="AK44" i="24"/>
  <c r="AL44" i="24"/>
  <c r="AP54" i="24"/>
  <c r="AQ54" i="24"/>
  <c r="AO54" i="24"/>
  <c r="AM54" i="24"/>
  <c r="AL54" i="24"/>
  <c r="AK54" i="24"/>
  <c r="AK85" i="24"/>
  <c r="AO85" i="24"/>
  <c r="AP85" i="24"/>
  <c r="AQ85" i="24"/>
  <c r="AL85" i="24"/>
  <c r="AM85" i="24"/>
  <c r="B64" i="25"/>
  <c r="C64" i="26"/>
  <c r="B64" i="26" s="1"/>
  <c r="B16" i="25"/>
  <c r="AL16" i="25" s="1"/>
  <c r="AM16" i="25" s="1"/>
  <c r="AP15" i="25"/>
  <c r="AQ15" i="25"/>
  <c r="AO15" i="25"/>
  <c r="AO17" i="24"/>
  <c r="AP17" i="24"/>
  <c r="AQ17" i="24"/>
  <c r="AO19" i="26"/>
  <c r="AP19" i="26"/>
  <c r="AQ19" i="26"/>
  <c r="AP30" i="24"/>
  <c r="AQ30" i="24"/>
  <c r="AO30" i="24"/>
  <c r="AQ32" i="25"/>
  <c r="AO32" i="25"/>
  <c r="AP32" i="25"/>
  <c r="AO33" i="24"/>
  <c r="AP33" i="24"/>
  <c r="AQ33" i="24"/>
  <c r="AQ37" i="26"/>
  <c r="AO37" i="26"/>
  <c r="AP37" i="26"/>
  <c r="W5" i="23"/>
  <c r="B47" i="24"/>
  <c r="C47" i="25"/>
  <c r="AJ69" i="24"/>
  <c r="AJ55" i="24"/>
  <c r="AJ50" i="24"/>
  <c r="AK53" i="24"/>
  <c r="AO53" i="24"/>
  <c r="AP53" i="24"/>
  <c r="AQ53" i="24"/>
  <c r="AM53" i="24"/>
  <c r="AL53" i="24"/>
  <c r="AK59" i="24"/>
  <c r="AQ59" i="24"/>
  <c r="AO59" i="24"/>
  <c r="AP59" i="24"/>
  <c r="AM59" i="24"/>
  <c r="AL59" i="24"/>
  <c r="B18" i="24"/>
  <c r="AJ51" i="22"/>
  <c r="B44" i="25"/>
  <c r="C44" i="26"/>
  <c r="B44" i="26" s="1"/>
  <c r="AJ67" i="25"/>
  <c r="AJ18" i="22"/>
  <c r="AJ17" i="23"/>
  <c r="AJ71" i="25"/>
  <c r="AO52" i="24"/>
  <c r="AP52" i="24"/>
  <c r="AQ52" i="24"/>
  <c r="AM52" i="24"/>
  <c r="AK52" i="24"/>
  <c r="AL52" i="24"/>
  <c r="AJ83" i="25"/>
  <c r="AJ80" i="23"/>
  <c r="AK69" i="26"/>
  <c r="AQ69" i="26"/>
  <c r="AO69" i="26"/>
  <c r="AP69" i="26"/>
  <c r="AL69" i="26"/>
  <c r="AM69" i="26"/>
  <c r="AP55" i="25"/>
  <c r="AQ55" i="25"/>
  <c r="AO55" i="25"/>
  <c r="AL55" i="25"/>
  <c r="AK55" i="25"/>
  <c r="AM55" i="25"/>
  <c r="AJ54" i="23"/>
  <c r="AJ74" i="24"/>
  <c r="AO82" i="25"/>
  <c r="AP82" i="25"/>
  <c r="AQ82" i="25"/>
  <c r="AM82" i="25"/>
  <c r="AL82" i="25"/>
  <c r="AK82" i="25"/>
  <c r="AJ60" i="25"/>
  <c r="AJ21" i="26"/>
  <c r="AJ24" i="23"/>
  <c r="AJ23" i="25"/>
  <c r="AO16" i="24"/>
  <c r="AP16" i="24"/>
  <c r="AQ16" i="24"/>
  <c r="AJ85" i="23"/>
  <c r="AJ72" i="23"/>
  <c r="AO80" i="24"/>
  <c r="AP80" i="24"/>
  <c r="AQ80" i="24"/>
  <c r="AM80" i="24"/>
  <c r="AK80" i="24"/>
  <c r="AL80" i="24"/>
  <c r="AJ75" i="25"/>
  <c r="C65" i="26"/>
  <c r="B65" i="26" s="1"/>
  <c r="B65" i="25"/>
  <c r="C20" i="26"/>
  <c r="B20" i="26" s="1"/>
  <c r="B20" i="25"/>
  <c r="AO64" i="24"/>
  <c r="AP64" i="24"/>
  <c r="AQ64" i="24"/>
  <c r="AL64" i="24"/>
  <c r="AK64" i="24"/>
  <c r="AM64" i="24"/>
  <c r="AJ57" i="25"/>
  <c r="AJ70" i="25"/>
  <c r="B72" i="25"/>
  <c r="C72" i="26"/>
  <c r="B72" i="26" s="1"/>
  <c r="AJ41" i="23"/>
  <c r="AJ37" i="24"/>
  <c r="B16" i="26"/>
  <c r="AL16" i="26" s="1"/>
  <c r="AM16" i="26" s="1"/>
  <c r="AK42" i="24"/>
  <c r="AM42" i="24"/>
  <c r="AL42" i="24"/>
  <c r="B42" i="25"/>
  <c r="C42" i="26"/>
  <c r="B42" i="26" s="1"/>
  <c r="C41" i="26"/>
  <c r="B41" i="26" s="1"/>
  <c r="B41" i="25"/>
  <c r="AK41" i="24"/>
  <c r="AL41" i="24"/>
  <c r="AM41" i="24" s="1"/>
  <c r="AK39" i="24"/>
  <c r="AL39" i="24"/>
  <c r="AM39" i="24" s="1"/>
  <c r="B40" i="24"/>
  <c r="B39" i="25"/>
  <c r="C39" i="26"/>
  <c r="B39" i="26" s="1"/>
  <c r="B40" i="25"/>
  <c r="C40" i="26"/>
  <c r="AK38" i="24"/>
  <c r="AL38" i="24"/>
  <c r="AM38" i="24" s="1"/>
  <c r="C38" i="26"/>
  <c r="B38" i="26" s="1"/>
  <c r="B38" i="25"/>
  <c r="AL37" i="25"/>
  <c r="AK37" i="25"/>
  <c r="AM37" i="25"/>
  <c r="AK37" i="26"/>
  <c r="AL37" i="26"/>
  <c r="AM37" i="26" s="1"/>
  <c r="AK36" i="24"/>
  <c r="AL36" i="24"/>
  <c r="AM36" i="24" s="1"/>
  <c r="B36" i="25"/>
  <c r="C36" i="26"/>
  <c r="B36" i="26" s="1"/>
  <c r="B35" i="25"/>
  <c r="C35" i="26"/>
  <c r="B35" i="26" s="1"/>
  <c r="AK35" i="24"/>
  <c r="AL35" i="24"/>
  <c r="AM35" i="24" s="1"/>
  <c r="C33" i="26"/>
  <c r="B33" i="26" s="1"/>
  <c r="B33" i="25"/>
  <c r="AK33" i="24"/>
  <c r="AL33" i="24"/>
  <c r="AM33" i="24"/>
  <c r="AL32" i="26"/>
  <c r="AM32" i="26" s="1"/>
  <c r="AK32" i="26"/>
  <c r="AM32" i="25"/>
  <c r="AK32" i="25"/>
  <c r="AL32" i="25"/>
  <c r="B31" i="25"/>
  <c r="C31" i="26"/>
  <c r="B31" i="26" s="1"/>
  <c r="AK31" i="24"/>
  <c r="AL31" i="24"/>
  <c r="AM31" i="24" s="1"/>
  <c r="AL30" i="24"/>
  <c r="AM30" i="24" s="1"/>
  <c r="AK30" i="24"/>
  <c r="C30" i="26"/>
  <c r="B30" i="26" s="1"/>
  <c r="B30" i="25"/>
  <c r="AK28" i="25"/>
  <c r="AL28" i="25"/>
  <c r="AM28" i="25" s="1"/>
  <c r="B29" i="26"/>
  <c r="B29" i="25"/>
  <c r="AL29" i="24"/>
  <c r="AM29" i="24" s="1"/>
  <c r="AK29" i="24"/>
  <c r="AL28" i="26"/>
  <c r="AM28" i="26" s="1"/>
  <c r="AK28" i="26"/>
  <c r="C25" i="26"/>
  <c r="B25" i="26" s="1"/>
  <c r="B25" i="25"/>
  <c r="AK25" i="24"/>
  <c r="AL25" i="24"/>
  <c r="AM25" i="24" s="1"/>
  <c r="AL24" i="24"/>
  <c r="AM24" i="24" s="1"/>
  <c r="AK24" i="24"/>
  <c r="B24" i="25"/>
  <c r="C24" i="26"/>
  <c r="B24" i="26" s="1"/>
  <c r="AL23" i="26"/>
  <c r="AK23" i="26"/>
  <c r="AM23" i="26"/>
  <c r="AL19" i="26"/>
  <c r="AM19" i="26" s="1"/>
  <c r="AK19" i="26"/>
  <c r="AK17" i="24"/>
  <c r="AL17" i="24"/>
  <c r="AM17" i="24" s="1"/>
  <c r="B17" i="26"/>
  <c r="B17" i="25"/>
  <c r="AM15" i="24"/>
  <c r="AL15" i="25"/>
  <c r="AK15" i="25"/>
  <c r="AL15" i="26"/>
  <c r="AK15" i="26"/>
  <c r="AK79" i="26" l="1"/>
  <c r="AM79" i="26"/>
  <c r="AQ79" i="26"/>
  <c r="AO79" i="26"/>
  <c r="AL79" i="26"/>
  <c r="AP79" i="26"/>
  <c r="AK63" i="26"/>
  <c r="AM63" i="26"/>
  <c r="AQ63" i="26"/>
  <c r="AO63" i="26"/>
  <c r="AL63" i="26"/>
  <c r="AP63" i="26"/>
  <c r="AJ63" i="26" s="1"/>
  <c r="AQ79" i="25"/>
  <c r="AM79" i="25"/>
  <c r="AP79" i="25"/>
  <c r="AO79" i="25"/>
  <c r="AK79" i="25"/>
  <c r="AL79" i="25"/>
  <c r="AJ61" i="24"/>
  <c r="AL63" i="25"/>
  <c r="AO63" i="25"/>
  <c r="AP63" i="25"/>
  <c r="AM63" i="25"/>
  <c r="AQ63" i="25"/>
  <c r="AK63" i="25"/>
  <c r="AL61" i="26"/>
  <c r="AQ61" i="26"/>
  <c r="AK61" i="26"/>
  <c r="AO61" i="26"/>
  <c r="AM61" i="26"/>
  <c r="AP61" i="26"/>
  <c r="AJ61" i="26" s="1"/>
  <c r="AJ79" i="24"/>
  <c r="AO61" i="25"/>
  <c r="AL61" i="25"/>
  <c r="AP61" i="25"/>
  <c r="AK61" i="25"/>
  <c r="AM61" i="25"/>
  <c r="AQ61" i="25"/>
  <c r="AJ63" i="24"/>
  <c r="AK16" i="26"/>
  <c r="AJ14" i="23"/>
  <c r="C14" i="26"/>
  <c r="B14" i="26" s="1"/>
  <c r="B14" i="25"/>
  <c r="AQ14" i="24"/>
  <c r="AK14" i="24"/>
  <c r="AP14" i="24"/>
  <c r="AL14" i="24"/>
  <c r="AM14" i="24" s="1"/>
  <c r="AO14" i="24"/>
  <c r="AK16" i="25"/>
  <c r="AJ55" i="25"/>
  <c r="AJ82" i="25"/>
  <c r="AJ30" i="24"/>
  <c r="AJ54" i="24"/>
  <c r="AJ68" i="24"/>
  <c r="AJ56" i="26"/>
  <c r="AM10" i="23"/>
  <c r="AJ69" i="26"/>
  <c r="AJ32" i="25"/>
  <c r="AJ37" i="25"/>
  <c r="AL10" i="23"/>
  <c r="AJ72" i="24"/>
  <c r="AJ84" i="24"/>
  <c r="AK10" i="23"/>
  <c r="AQ24" i="25"/>
  <c r="AO24" i="25"/>
  <c r="AP24" i="25"/>
  <c r="AO35" i="26"/>
  <c r="AP35" i="26"/>
  <c r="AQ35" i="26"/>
  <c r="AQ40" i="25"/>
  <c r="AO40" i="25"/>
  <c r="AP40" i="25"/>
  <c r="AP44" i="26"/>
  <c r="AQ44" i="26"/>
  <c r="AO44" i="26"/>
  <c r="AM44" i="26"/>
  <c r="AL44" i="26"/>
  <c r="AK44" i="26"/>
  <c r="AP64" i="26"/>
  <c r="AQ64" i="26"/>
  <c r="AO64" i="26"/>
  <c r="AK64" i="26"/>
  <c r="AM64" i="26"/>
  <c r="AL64" i="26"/>
  <c r="AK59" i="26"/>
  <c r="AO59" i="26"/>
  <c r="AP59" i="26"/>
  <c r="AQ59" i="26"/>
  <c r="AM59" i="26"/>
  <c r="AL59" i="26"/>
  <c r="C43" i="26"/>
  <c r="B43" i="26" s="1"/>
  <c r="B43" i="25"/>
  <c r="AP52" i="26"/>
  <c r="AQ52" i="26"/>
  <c r="AO52" i="26"/>
  <c r="AM52" i="26"/>
  <c r="AL52" i="26"/>
  <c r="AK52" i="26"/>
  <c r="AP68" i="26"/>
  <c r="AQ68" i="26"/>
  <c r="AO68" i="26"/>
  <c r="AM68" i="26"/>
  <c r="AL68" i="26"/>
  <c r="AK68" i="26"/>
  <c r="AO25" i="25"/>
  <c r="AP25" i="25"/>
  <c r="AQ25" i="25"/>
  <c r="AQ33" i="26"/>
  <c r="AO33" i="26"/>
  <c r="AP33" i="26"/>
  <c r="AP35" i="25"/>
  <c r="AQ35" i="25"/>
  <c r="AO35" i="25"/>
  <c r="AO39" i="26"/>
  <c r="AP39" i="26"/>
  <c r="AQ39" i="26"/>
  <c r="AQ41" i="26"/>
  <c r="AO41" i="26"/>
  <c r="AP41" i="26"/>
  <c r="AP20" i="26"/>
  <c r="AQ20" i="26"/>
  <c r="AO20" i="26"/>
  <c r="AK20" i="26"/>
  <c r="AL20" i="26"/>
  <c r="AM20" i="26"/>
  <c r="AQ44" i="25"/>
  <c r="AO44" i="25"/>
  <c r="AP44" i="25"/>
  <c r="AK44" i="25"/>
  <c r="AM44" i="25"/>
  <c r="AL44" i="25"/>
  <c r="AJ53" i="24"/>
  <c r="AJ15" i="25"/>
  <c r="AQ64" i="25"/>
  <c r="AO64" i="25"/>
  <c r="AP64" i="25"/>
  <c r="AM64" i="25"/>
  <c r="AL64" i="25"/>
  <c r="AK64" i="25"/>
  <c r="AJ85" i="24"/>
  <c r="AP59" i="25"/>
  <c r="AQ59" i="25"/>
  <c r="AO59" i="25"/>
  <c r="AM59" i="25"/>
  <c r="AK59" i="25"/>
  <c r="AL59" i="25"/>
  <c r="AQ43" i="24"/>
  <c r="AO43" i="24"/>
  <c r="AP43" i="24"/>
  <c r="AK43" i="24"/>
  <c r="AL43" i="24"/>
  <c r="AM43" i="24"/>
  <c r="AJ15" i="26"/>
  <c r="AJ20" i="24"/>
  <c r="AK45" i="24"/>
  <c r="AO45" i="24"/>
  <c r="AP45" i="24"/>
  <c r="AQ45" i="24"/>
  <c r="AM45" i="24"/>
  <c r="AL45" i="24"/>
  <c r="AJ82" i="26"/>
  <c r="AJ50" i="25"/>
  <c r="AK84" i="25"/>
  <c r="AQ84" i="25"/>
  <c r="AO84" i="25"/>
  <c r="AP84" i="25"/>
  <c r="AL84" i="25"/>
  <c r="AM84" i="25"/>
  <c r="AQ52" i="25"/>
  <c r="AO52" i="25"/>
  <c r="AP52" i="25"/>
  <c r="AL52" i="25"/>
  <c r="AK52" i="25"/>
  <c r="AM52" i="25"/>
  <c r="AJ66" i="25"/>
  <c r="AO53" i="25"/>
  <c r="AP53" i="25"/>
  <c r="AQ53" i="25"/>
  <c r="AM53" i="25"/>
  <c r="AK53" i="25"/>
  <c r="AL53" i="25"/>
  <c r="AJ48" i="24"/>
  <c r="AP80" i="26"/>
  <c r="AQ80" i="26"/>
  <c r="AO80" i="26"/>
  <c r="AM80" i="26"/>
  <c r="AK80" i="26"/>
  <c r="AL80" i="26"/>
  <c r="AJ49" i="23"/>
  <c r="AO85" i="25"/>
  <c r="AP85" i="25"/>
  <c r="AQ85" i="25"/>
  <c r="AK85" i="25"/>
  <c r="AL85" i="25"/>
  <c r="AM85" i="25"/>
  <c r="AJ76" i="24"/>
  <c r="AJ45" i="23"/>
  <c r="AO49" i="24"/>
  <c r="AP49" i="24"/>
  <c r="AQ49" i="24"/>
  <c r="AM49" i="24"/>
  <c r="AL49" i="24"/>
  <c r="AK49" i="24"/>
  <c r="AO58" i="26"/>
  <c r="AP58" i="26"/>
  <c r="AQ58" i="26"/>
  <c r="AL58" i="26"/>
  <c r="AK58" i="26"/>
  <c r="AM58" i="26"/>
  <c r="AJ50" i="26"/>
  <c r="AJ66" i="26"/>
  <c r="AK51" i="24"/>
  <c r="AQ51" i="24"/>
  <c r="AO51" i="24"/>
  <c r="AP51" i="24"/>
  <c r="AL51" i="24"/>
  <c r="AM51" i="24"/>
  <c r="AJ36" i="24"/>
  <c r="AJ28" i="25"/>
  <c r="AJ25" i="24"/>
  <c r="AK68" i="25"/>
  <c r="AQ68" i="25"/>
  <c r="AO68" i="25"/>
  <c r="AP68" i="25"/>
  <c r="AM68" i="25"/>
  <c r="AL68" i="25"/>
  <c r="AJ51" i="23"/>
  <c r="AJ28" i="26"/>
  <c r="AO30" i="26"/>
  <c r="AP30" i="26"/>
  <c r="AQ30" i="26"/>
  <c r="AO33" i="25"/>
  <c r="AP33" i="25"/>
  <c r="AQ33" i="25"/>
  <c r="AO38" i="26"/>
  <c r="AP38" i="26"/>
  <c r="AQ38" i="26"/>
  <c r="AO41" i="25"/>
  <c r="AP41" i="25"/>
  <c r="AQ41" i="25"/>
  <c r="AQ47" i="24"/>
  <c r="AO47" i="24"/>
  <c r="AP47" i="24"/>
  <c r="AM47" i="24"/>
  <c r="AK47" i="24"/>
  <c r="AL47" i="24"/>
  <c r="AK80" i="25"/>
  <c r="AQ80" i="25"/>
  <c r="AO80" i="25"/>
  <c r="AP80" i="25"/>
  <c r="AM80" i="25"/>
  <c r="AL80" i="25"/>
  <c r="AK85" i="26"/>
  <c r="AQ85" i="26"/>
  <c r="AO85" i="26"/>
  <c r="AP85" i="26"/>
  <c r="AL85" i="26"/>
  <c r="AM85" i="26"/>
  <c r="AQ25" i="26"/>
  <c r="AO25" i="26"/>
  <c r="AP25" i="26"/>
  <c r="AO31" i="26"/>
  <c r="AP31" i="26"/>
  <c r="AQ31" i="26"/>
  <c r="AP36" i="26"/>
  <c r="AQ36" i="26"/>
  <c r="AO36" i="26"/>
  <c r="AP39" i="25"/>
  <c r="AQ39" i="25"/>
  <c r="AO39" i="25"/>
  <c r="AO42" i="26"/>
  <c r="AP42" i="26"/>
  <c r="AQ42" i="26"/>
  <c r="AP72" i="26"/>
  <c r="AQ72" i="26"/>
  <c r="AO72" i="26"/>
  <c r="AM72" i="26"/>
  <c r="AL72" i="26"/>
  <c r="AK72" i="26"/>
  <c r="AO65" i="25"/>
  <c r="AP65" i="25"/>
  <c r="AQ65" i="25"/>
  <c r="AL65" i="25"/>
  <c r="AM65" i="25"/>
  <c r="AK65" i="25"/>
  <c r="AJ80" i="24"/>
  <c r="AJ52" i="24"/>
  <c r="AJ59" i="24"/>
  <c r="AJ37" i="26"/>
  <c r="AJ33" i="24"/>
  <c r="AJ17" i="24"/>
  <c r="AJ65" i="24"/>
  <c r="AK76" i="25"/>
  <c r="AQ76" i="25"/>
  <c r="AO76" i="25"/>
  <c r="AP76" i="25"/>
  <c r="AM76" i="25"/>
  <c r="AL76" i="25"/>
  <c r="C45" i="26"/>
  <c r="B45" i="26" s="1"/>
  <c r="B45" i="25"/>
  <c r="AQ53" i="26"/>
  <c r="AO53" i="26"/>
  <c r="AP53" i="26"/>
  <c r="AM53" i="26"/>
  <c r="AK53" i="26"/>
  <c r="AL53" i="26"/>
  <c r="AJ39" i="24"/>
  <c r="AJ23" i="26"/>
  <c r="AJ58" i="24"/>
  <c r="AJ56" i="25"/>
  <c r="AO54" i="25"/>
  <c r="AP54" i="25"/>
  <c r="AQ54" i="25"/>
  <c r="AK54" i="25"/>
  <c r="AM54" i="25"/>
  <c r="AL54" i="25"/>
  <c r="C49" i="26"/>
  <c r="B49" i="26" s="1"/>
  <c r="B49" i="25"/>
  <c r="AQ77" i="26"/>
  <c r="AO77" i="26"/>
  <c r="AP77" i="26"/>
  <c r="AM77" i="26"/>
  <c r="AK77" i="26"/>
  <c r="AL77" i="26"/>
  <c r="AO58" i="25"/>
  <c r="AP58" i="25"/>
  <c r="AQ58" i="25"/>
  <c r="AL58" i="25"/>
  <c r="AM58" i="25"/>
  <c r="AK58" i="25"/>
  <c r="AJ43" i="23"/>
  <c r="C51" i="26"/>
  <c r="B51" i="26" s="1"/>
  <c r="B51" i="25"/>
  <c r="AJ41" i="24"/>
  <c r="AJ31" i="24"/>
  <c r="AJ55" i="26"/>
  <c r="AJ32" i="26"/>
  <c r="AO17" i="25"/>
  <c r="AP17" i="25"/>
  <c r="AQ17" i="25"/>
  <c r="AQ29" i="26"/>
  <c r="AO29" i="26"/>
  <c r="AP29" i="26"/>
  <c r="AQ20" i="25"/>
  <c r="AO20" i="25"/>
  <c r="AP20" i="25"/>
  <c r="AL20" i="25"/>
  <c r="AM20" i="25" s="1"/>
  <c r="AK20" i="25"/>
  <c r="AP84" i="26"/>
  <c r="AQ84" i="26"/>
  <c r="AO84" i="26"/>
  <c r="AM84" i="26"/>
  <c r="AL84" i="26"/>
  <c r="AK84" i="26"/>
  <c r="AK48" i="25"/>
  <c r="AQ48" i="25"/>
  <c r="AO48" i="25"/>
  <c r="AP48" i="25"/>
  <c r="AM48" i="25"/>
  <c r="AL48" i="25"/>
  <c r="AQ17" i="26"/>
  <c r="AO17" i="26"/>
  <c r="AP17" i="26"/>
  <c r="AP24" i="26"/>
  <c r="AQ24" i="26"/>
  <c r="AO24" i="26"/>
  <c r="AO29" i="25"/>
  <c r="AP29" i="25"/>
  <c r="AQ29" i="25"/>
  <c r="AO30" i="25"/>
  <c r="AP30" i="25"/>
  <c r="AQ30" i="25"/>
  <c r="AP31" i="25"/>
  <c r="AQ31" i="25"/>
  <c r="AO31" i="25"/>
  <c r="AQ36" i="25"/>
  <c r="AO36" i="25"/>
  <c r="AP36" i="25"/>
  <c r="AO38" i="25"/>
  <c r="AP38" i="25"/>
  <c r="AQ38" i="25"/>
  <c r="AK40" i="24"/>
  <c r="AO40" i="24"/>
  <c r="AP40" i="24"/>
  <c r="AQ40" i="24"/>
  <c r="AO42" i="25"/>
  <c r="AP42" i="25"/>
  <c r="AQ42" i="25"/>
  <c r="AP16" i="26"/>
  <c r="AQ16" i="26"/>
  <c r="AO16" i="26"/>
  <c r="AQ72" i="25"/>
  <c r="AO72" i="25"/>
  <c r="AP72" i="25"/>
  <c r="AL72" i="25"/>
  <c r="AK72" i="25"/>
  <c r="AM72" i="25"/>
  <c r="AJ64" i="24"/>
  <c r="AK65" i="26"/>
  <c r="AQ65" i="26"/>
  <c r="AO65" i="26"/>
  <c r="AP65" i="26"/>
  <c r="AL65" i="26"/>
  <c r="AM65" i="26"/>
  <c r="AJ16" i="24"/>
  <c r="AP18" i="24"/>
  <c r="AQ18" i="24"/>
  <c r="AO18" i="24"/>
  <c r="AK18" i="24"/>
  <c r="AL18" i="24"/>
  <c r="AM18" i="24" s="1"/>
  <c r="B47" i="25"/>
  <c r="C47" i="26"/>
  <c r="B47" i="26" s="1"/>
  <c r="AJ19" i="26"/>
  <c r="AQ16" i="25"/>
  <c r="AO16" i="25"/>
  <c r="AP16" i="25"/>
  <c r="AJ44" i="24"/>
  <c r="AJ74" i="26"/>
  <c r="AJ24" i="24"/>
  <c r="AP76" i="26"/>
  <c r="AQ76" i="26"/>
  <c r="AO76" i="26"/>
  <c r="AM76" i="26"/>
  <c r="AL76" i="26"/>
  <c r="AK76" i="26"/>
  <c r="AJ69" i="25"/>
  <c r="AJ47" i="23"/>
  <c r="AJ29" i="24"/>
  <c r="AJ77" i="24"/>
  <c r="AJ42" i="24"/>
  <c r="AO54" i="26"/>
  <c r="AP54" i="26"/>
  <c r="AQ54" i="26"/>
  <c r="AL54" i="26"/>
  <c r="AK54" i="26"/>
  <c r="AM54" i="26"/>
  <c r="AO77" i="25"/>
  <c r="AP77" i="25"/>
  <c r="AQ77" i="25"/>
  <c r="AL77" i="25"/>
  <c r="AK77" i="25"/>
  <c r="AM77" i="25"/>
  <c r="AJ74" i="25"/>
  <c r="AP48" i="26"/>
  <c r="AQ48" i="26"/>
  <c r="AO48" i="26"/>
  <c r="AL48" i="26"/>
  <c r="AK48" i="26"/>
  <c r="AM48" i="26"/>
  <c r="AJ35" i="24"/>
  <c r="B18" i="26"/>
  <c r="AJ38" i="24"/>
  <c r="B18" i="25"/>
  <c r="W5" i="24"/>
  <c r="AL40" i="24"/>
  <c r="AM40" i="24" s="1"/>
  <c r="B10" i="24"/>
  <c r="AL42" i="25"/>
  <c r="AM42" i="25" s="1"/>
  <c r="AK42" i="25"/>
  <c r="AM42" i="26"/>
  <c r="AL42" i="26"/>
  <c r="AK42" i="26"/>
  <c r="AK41" i="25"/>
  <c r="AL41" i="25"/>
  <c r="AM41" i="25" s="1"/>
  <c r="AK41" i="26"/>
  <c r="AL41" i="26"/>
  <c r="AM41" i="26" s="1"/>
  <c r="AK39" i="26"/>
  <c r="AM39" i="26"/>
  <c r="AL39" i="26"/>
  <c r="AL39" i="25"/>
  <c r="AM39" i="25" s="1"/>
  <c r="AK39" i="25"/>
  <c r="B40" i="26"/>
  <c r="AK40" i="25"/>
  <c r="AL40" i="25"/>
  <c r="AM40" i="25" s="1"/>
  <c r="AK38" i="26"/>
  <c r="AL38" i="26"/>
  <c r="AM38" i="26" s="1"/>
  <c r="AL38" i="25"/>
  <c r="AM38" i="25" s="1"/>
  <c r="AK38" i="25"/>
  <c r="AK36" i="25"/>
  <c r="AL36" i="25"/>
  <c r="AM36" i="25"/>
  <c r="AK36" i="26"/>
  <c r="AL36" i="26"/>
  <c r="AM36" i="26" s="1"/>
  <c r="AK35" i="26"/>
  <c r="AL35" i="26"/>
  <c r="AM35" i="26"/>
  <c r="AK35" i="25"/>
  <c r="AL35" i="25"/>
  <c r="AM35" i="25" s="1"/>
  <c r="AK33" i="25"/>
  <c r="AL33" i="25"/>
  <c r="AM33" i="25" s="1"/>
  <c r="AK33" i="26"/>
  <c r="AM33" i="26"/>
  <c r="AL33" i="26"/>
  <c r="AK31" i="26"/>
  <c r="AM31" i="26"/>
  <c r="AL31" i="26"/>
  <c r="AL31" i="25"/>
  <c r="AK31" i="25"/>
  <c r="AM31" i="25"/>
  <c r="AM30" i="25"/>
  <c r="AK30" i="25"/>
  <c r="AL30" i="25"/>
  <c r="AM30" i="26"/>
  <c r="AL30" i="26"/>
  <c r="AK30" i="26"/>
  <c r="AL29" i="26"/>
  <c r="AM29" i="26" s="1"/>
  <c r="AK29" i="26"/>
  <c r="AL29" i="25"/>
  <c r="AM29" i="25" s="1"/>
  <c r="AK29" i="25"/>
  <c r="AK25" i="25"/>
  <c r="AL25" i="25"/>
  <c r="AM25" i="25" s="1"/>
  <c r="AL25" i="26"/>
  <c r="AM25" i="26" s="1"/>
  <c r="AK25" i="26"/>
  <c r="AK24" i="25"/>
  <c r="AL24" i="25"/>
  <c r="AM24" i="25" s="1"/>
  <c r="AL24" i="26"/>
  <c r="AM24" i="26" s="1"/>
  <c r="AK24" i="26"/>
  <c r="AK17" i="25"/>
  <c r="AL17" i="25"/>
  <c r="AM17" i="25" s="1"/>
  <c r="AK17" i="26"/>
  <c r="AL17" i="26"/>
  <c r="AM15" i="26"/>
  <c r="AM15" i="25"/>
  <c r="AJ61" i="25" l="1"/>
  <c r="AJ79" i="25"/>
  <c r="AJ63" i="25"/>
  <c r="AJ79" i="26"/>
  <c r="AJ14" i="24"/>
  <c r="AP14" i="26"/>
  <c r="AQ14" i="26"/>
  <c r="AO14" i="26"/>
  <c r="AL14" i="26"/>
  <c r="AM14" i="26" s="1"/>
  <c r="AK14" i="26"/>
  <c r="AK14" i="25"/>
  <c r="AL14" i="25"/>
  <c r="AM14" i="25" s="1"/>
  <c r="AQ14" i="25"/>
  <c r="AO14" i="25"/>
  <c r="AP14" i="25"/>
  <c r="W5" i="25"/>
  <c r="AJ17" i="25"/>
  <c r="AJ48" i="26"/>
  <c r="AJ77" i="25"/>
  <c r="AJ76" i="26"/>
  <c r="AK10" i="24"/>
  <c r="AJ24" i="26"/>
  <c r="AJ77" i="26"/>
  <c r="AJ36" i="26"/>
  <c r="AJ80" i="25"/>
  <c r="AJ30" i="26"/>
  <c r="AJ49" i="24"/>
  <c r="AJ52" i="25"/>
  <c r="AJ41" i="26"/>
  <c r="AJ39" i="26"/>
  <c r="AJ59" i="26"/>
  <c r="AL10" i="24"/>
  <c r="AJ45" i="24"/>
  <c r="AJ20" i="26"/>
  <c r="AQ49" i="26"/>
  <c r="AO49" i="26"/>
  <c r="AP49" i="26"/>
  <c r="AL49" i="26"/>
  <c r="AM49" i="26"/>
  <c r="AK49" i="26"/>
  <c r="AK43" i="26"/>
  <c r="AO43" i="26"/>
  <c r="AP43" i="26"/>
  <c r="AQ43" i="26"/>
  <c r="AL43" i="26"/>
  <c r="AM43" i="26"/>
  <c r="AJ16" i="25"/>
  <c r="AO47" i="26"/>
  <c r="AP47" i="26"/>
  <c r="AQ47" i="26"/>
  <c r="AM47" i="26"/>
  <c r="AK47" i="26"/>
  <c r="AL47" i="26"/>
  <c r="AJ38" i="25"/>
  <c r="AO51" i="26"/>
  <c r="AP51" i="26"/>
  <c r="AQ51" i="26"/>
  <c r="AL51" i="26"/>
  <c r="AK51" i="26"/>
  <c r="AM51" i="26"/>
  <c r="AJ54" i="25"/>
  <c r="AJ39" i="25"/>
  <c r="AJ25" i="26"/>
  <c r="AJ85" i="25"/>
  <c r="AJ84" i="25"/>
  <c r="AJ59" i="25"/>
  <c r="AJ33" i="26"/>
  <c r="AJ25" i="25"/>
  <c r="AJ52" i="26"/>
  <c r="AJ44" i="26"/>
  <c r="AJ24" i="25"/>
  <c r="AP40" i="26"/>
  <c r="AQ40" i="26"/>
  <c r="AO40" i="26"/>
  <c r="AM10" i="24"/>
  <c r="AO18" i="26"/>
  <c r="AP18" i="26"/>
  <c r="AQ18" i="26"/>
  <c r="AK18" i="26"/>
  <c r="AL18" i="26"/>
  <c r="AM18" i="26" s="1"/>
  <c r="AJ54" i="26"/>
  <c r="AP47" i="25"/>
  <c r="AQ47" i="25"/>
  <c r="AO47" i="25"/>
  <c r="AL47" i="25"/>
  <c r="AK47" i="25"/>
  <c r="AM47" i="25"/>
  <c r="AJ18" i="24"/>
  <c r="AJ42" i="25"/>
  <c r="AJ40" i="24"/>
  <c r="AJ30" i="25"/>
  <c r="AJ29" i="25"/>
  <c r="AJ17" i="26"/>
  <c r="AJ29" i="26"/>
  <c r="AJ53" i="26"/>
  <c r="AO45" i="25"/>
  <c r="AP45" i="25"/>
  <c r="AQ45" i="25"/>
  <c r="AM45" i="25"/>
  <c r="AL45" i="25"/>
  <c r="AK45" i="25"/>
  <c r="AJ76" i="25"/>
  <c r="AJ65" i="25"/>
  <c r="AJ85" i="26"/>
  <c r="AJ33" i="25"/>
  <c r="AJ68" i="25"/>
  <c r="AJ43" i="24"/>
  <c r="B19" i="25"/>
  <c r="AO18" i="25"/>
  <c r="AP18" i="25"/>
  <c r="AQ18" i="25"/>
  <c r="AL18" i="25"/>
  <c r="AM18" i="25" s="1"/>
  <c r="AK18" i="25"/>
  <c r="AP51" i="25"/>
  <c r="AQ51" i="25"/>
  <c r="AO51" i="25"/>
  <c r="AK51" i="25"/>
  <c r="AM51" i="25"/>
  <c r="AL51" i="25"/>
  <c r="AJ65" i="26"/>
  <c r="AJ72" i="25"/>
  <c r="AJ16" i="26"/>
  <c r="AJ36" i="25"/>
  <c r="AJ31" i="25"/>
  <c r="AJ48" i="25"/>
  <c r="AJ84" i="26"/>
  <c r="AJ20" i="25"/>
  <c r="AJ58" i="25"/>
  <c r="AO49" i="25"/>
  <c r="AP49" i="25"/>
  <c r="AQ49" i="25"/>
  <c r="AM49" i="25"/>
  <c r="AL49" i="25"/>
  <c r="AK49" i="25"/>
  <c r="AQ45" i="26"/>
  <c r="AO45" i="26"/>
  <c r="AP45" i="26"/>
  <c r="AL45" i="26"/>
  <c r="AK45" i="26"/>
  <c r="AM45" i="26"/>
  <c r="AJ72" i="26"/>
  <c r="AJ42" i="26"/>
  <c r="AJ31" i="26"/>
  <c r="AJ47" i="24"/>
  <c r="AJ41" i="25"/>
  <c r="AJ38" i="26"/>
  <c r="AJ51" i="24"/>
  <c r="AJ58" i="26"/>
  <c r="AJ80" i="26"/>
  <c r="AJ53" i="25"/>
  <c r="AJ64" i="25"/>
  <c r="AJ44" i="25"/>
  <c r="AJ35" i="25"/>
  <c r="AJ68" i="26"/>
  <c r="AP43" i="25"/>
  <c r="AQ43" i="25"/>
  <c r="AO43" i="25"/>
  <c r="AK43" i="25"/>
  <c r="AM43" i="25"/>
  <c r="AL43" i="25"/>
  <c r="AJ64" i="26"/>
  <c r="AJ40" i="25"/>
  <c r="AJ35" i="26"/>
  <c r="B10" i="26"/>
  <c r="W5" i="26"/>
  <c r="AL40" i="26"/>
  <c r="AM40" i="26" s="1"/>
  <c r="AK40" i="26"/>
  <c r="AM17" i="26"/>
  <c r="AJ14" i="25" l="1"/>
  <c r="AJ14" i="26"/>
  <c r="AJ45" i="26"/>
  <c r="AJ49" i="25"/>
  <c r="AJ18" i="25"/>
  <c r="AJ51" i="25"/>
  <c r="AJ51" i="26"/>
  <c r="AK10" i="26"/>
  <c r="AJ43" i="25"/>
  <c r="AJ40" i="26"/>
  <c r="AJ47" i="26"/>
  <c r="AJ49" i="26"/>
  <c r="AP19" i="25"/>
  <c r="AQ19" i="25"/>
  <c r="AO19" i="25"/>
  <c r="AK19" i="25"/>
  <c r="AK10" i="25" s="1"/>
  <c r="AL19" i="25"/>
  <c r="B10" i="25"/>
  <c r="AJ45" i="25"/>
  <c r="AJ18" i="26"/>
  <c r="AJ47" i="25"/>
  <c r="AJ43" i="26"/>
  <c r="AL10" i="26"/>
  <c r="AM10" i="26"/>
  <c r="AJ19" i="25" l="1"/>
  <c r="AM19" i="25"/>
  <c r="AM10" i="25" s="1"/>
  <c r="AL10" i="25"/>
</calcChain>
</file>

<file path=xl/sharedStrings.xml><?xml version="1.0" encoding="utf-8"?>
<sst xmlns="http://schemas.openxmlformats.org/spreadsheetml/2006/main" count="623" uniqueCount="55">
  <si>
    <t>név</t>
  </si>
  <si>
    <t>szül.év.</t>
  </si>
  <si>
    <t>edzés részvétel összesen</t>
  </si>
  <si>
    <t>sorsz.</t>
  </si>
  <si>
    <t>EDZŐ NEVE / ALÁÍRÁS:</t>
  </si>
  <si>
    <t>MINDÖSSZESEN:</t>
  </si>
  <si>
    <t>LÉTSZÁMJELENTŐ</t>
  </si>
  <si>
    <t>Kérlek add meg a neved:</t>
  </si>
  <si>
    <t>Add meg a szakosztályod:</t>
  </si>
  <si>
    <t>Alapadatok</t>
  </si>
  <si>
    <t>Megjegyzések:</t>
  </si>
  <si>
    <t>2) A program automatikusan kiszámolja adott hónapban hány edzésen kellett részt vennie a sportolónak. Ha ez valamiért nem stimmel, átírható az érték.</t>
  </si>
  <si>
    <t>v</t>
  </si>
  <si>
    <t>NYOMTATANDÓ OLDALAK (AHOL FELVITT TARTALOM VAN):</t>
  </si>
  <si>
    <t>től</t>
  </si>
  <si>
    <t>ig.</t>
  </si>
  <si>
    <t>Nyomtatás indítása: CTRL + P</t>
  </si>
  <si>
    <t>Ha a sportolónak adott napon volt edzése és azon megjelent, akkor az adott napi rubrikába az edzésszámot kell beírni (pl. 1)</t>
  </si>
  <si>
    <t>Ha a sportolónak adott napon volt edzése és azon nem jelent meg, akkor az adott napi rubrikába 0-t kell írni.</t>
  </si>
  <si>
    <t>vers. részv.</t>
  </si>
  <si>
    <t>részv. arány         %</t>
  </si>
  <si>
    <r>
      <t xml:space="preserve">edzések összesen </t>
    </r>
    <r>
      <rPr>
        <b/>
        <sz val="6"/>
        <color indexed="10"/>
        <rFont val="Tahoma"/>
        <family val="2"/>
        <charset val="238"/>
      </rPr>
      <t>(HA NEM JÓ ÍRD ÁT)</t>
    </r>
  </si>
  <si>
    <t>::::::::::::::::::::::::::::::::::::::::::::::::::::::::::::::::::::::::::::::::::::::::::::::::::::::::::   KITÖLTÉSI ÚTMUTATÓ   ::::::::::::::::::::::::::::::::::::::::::::::::::::::::::::::::::::::::::::::::::::::::::::::::::::::::::</t>
  </si>
  <si>
    <t>Edző Neve (írd át)</t>
  </si>
  <si>
    <t>Szakosztály (írd át)</t>
  </si>
  <si>
    <t>k</t>
  </si>
  <si>
    <t>1verseny</t>
  </si>
  <si>
    <t>2verseny</t>
  </si>
  <si>
    <t>3verseny</t>
  </si>
  <si>
    <t>3) a sportoló nevének rubrikáját kitölteni szükséges, 
különben az adott sportolóhoz rendelt statisztika nem jelenik meg!</t>
  </si>
  <si>
    <t>Ha a sportoló adott napon versenyen/mérkőzésen volt, egy kis v, w vagy x betűt kell beírni (1,2 vagy 3 verseny). A verseny részvétel nem számítódik bele az edzés részvételi %-ba.</t>
  </si>
  <si>
    <r>
      <t>Edzői kérésre került be az a lehetőség, hogy ha adott napon nem csak egy, hanem több versenyen/mérkőzésen is részt vesz a csapat, akkor azt jelölni lehessen. Az eddig megszokott '</t>
    </r>
    <r>
      <rPr>
        <b/>
        <sz val="11"/>
        <color rgb="FF0070C0"/>
        <rFont val="Calibri"/>
        <family val="2"/>
        <charset val="238"/>
        <scheme val="minor"/>
      </rPr>
      <t>v</t>
    </r>
    <r>
      <rPr>
        <b/>
        <sz val="11"/>
        <color theme="1"/>
        <rFont val="Calibri"/>
        <family val="2"/>
        <charset val="238"/>
        <scheme val="minor"/>
      </rPr>
      <t xml:space="preserve">' betű (verseny) maradt, ez mostantól 1 db versenyt jelent; de kiegészült a </t>
    </r>
    <r>
      <rPr>
        <b/>
        <sz val="11"/>
        <color rgb="FF0070C0"/>
        <rFont val="Calibri"/>
        <family val="2"/>
        <charset val="238"/>
        <scheme val="minor"/>
      </rPr>
      <t>w</t>
    </r>
    <r>
      <rPr>
        <b/>
        <sz val="11"/>
        <color theme="1"/>
        <rFont val="Calibri"/>
        <family val="2"/>
        <charset val="238"/>
        <scheme val="minor"/>
      </rPr>
      <t xml:space="preserve"> (2 verseny) és az</t>
    </r>
    <r>
      <rPr>
        <b/>
        <sz val="11"/>
        <color rgb="FF0070C0"/>
        <rFont val="Calibri"/>
        <family val="2"/>
        <charset val="238"/>
        <scheme val="minor"/>
      </rPr>
      <t xml:space="preserve"> x</t>
    </r>
    <r>
      <rPr>
        <b/>
        <sz val="11"/>
        <color theme="1"/>
        <rFont val="Calibri"/>
        <family val="2"/>
        <charset val="238"/>
        <scheme val="minor"/>
      </rPr>
      <t xml:space="preserve"> (3 verseny) jelöléssel.</t>
    </r>
  </si>
  <si>
    <t>1) Ha valamely napon a sportolónak lett volna edzése, de azon nem vett részt 0-t írj a rubrikába, ha részt vett akkor az adott napi edzésrészvételének számát (adott napon 1 edzés esetén 1-est, 2 edzés esetén 2-est, stb…). Ha versenyen vett részt, akkor egy v betűt írjunk be. Ha adott napon 2 versenyen vett részt, akkor w betűt, ha három versenyen, akkor x-et. A versenyrészvétel nem számít bele az edzésjelenléti százalékba.</t>
  </si>
  <si>
    <t>Edzői jegyzet (szabadon tölthető)</t>
  </si>
  <si>
    <t>sze</t>
  </si>
  <si>
    <t>cs</t>
  </si>
  <si>
    <t>p</t>
  </si>
  <si>
    <t>szo</t>
  </si>
  <si>
    <t>h</t>
  </si>
  <si>
    <r>
      <t xml:space="preserve">A munkafüzet alján lévő fülekkel tudsz hónapot váltani. Kérlek minden hónapot az ahhoz rendelt lapfülön vezesd. Ha beírtad, mentsd el, majd küldd el 
emailen a </t>
    </r>
    <r>
      <rPr>
        <b/>
        <sz val="10"/>
        <color rgb="FFFF5BAD"/>
        <rFont val="Tahoma"/>
        <family val="2"/>
        <charset val="238"/>
      </rPr>
      <t>gal.mihaly@szolsport.hu</t>
    </r>
    <r>
      <rPr>
        <b/>
        <sz val="10"/>
        <color indexed="10"/>
        <rFont val="Tahoma"/>
        <family val="2"/>
        <charset val="238"/>
      </rPr>
      <t xml:space="preserve"> emailcímre.
Kérdés - óhaj - sóhaj: Kovács Norbert 56/423-902, 56/425-702, web@szolsport.hu</t>
    </r>
  </si>
  <si>
    <t>Létszámjelentő 2021.01.01. - 2021.12.31-ig</t>
  </si>
  <si>
    <t>2021. JANUÁR</t>
  </si>
  <si>
    <t>2021. DECEMBER</t>
  </si>
  <si>
    <t>2021. NOVEMBER</t>
  </si>
  <si>
    <t>2021. OKTÓBER</t>
  </si>
  <si>
    <t>2021. SZEPTEMBER</t>
  </si>
  <si>
    <t>2021. AUGUSZTUS</t>
  </si>
  <si>
    <t>2021. JÚLIUS</t>
  </si>
  <si>
    <t>2021. JÚNIUS</t>
  </si>
  <si>
    <t>2021. MÁJUS</t>
  </si>
  <si>
    <t>2021. ÁPRILIS</t>
  </si>
  <si>
    <t>2021. MÁRCIUS</t>
  </si>
  <si>
    <t>2021. FEBRUÁR</t>
  </si>
  <si>
    <t>verseny/mérkőzés részvétel bejegyzése</t>
  </si>
  <si>
    <t>LÉTSZÁMJELENTŐ A 
KOSÁRLABDA SZAKOSZTÁLY SZÁMÁRA!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</si>
</sst>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b/>
      <sz val="6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8"/>
      <color indexed="8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7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7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7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6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i/>
      <sz val="7"/>
      <color theme="1"/>
      <name val="Tahoma"/>
      <family val="2"/>
      <charset val="238"/>
    </font>
    <font>
      <i/>
      <sz val="7"/>
      <color theme="1"/>
      <name val="Tahoma"/>
      <family val="2"/>
      <charset val="238"/>
    </font>
    <font>
      <b/>
      <sz val="8"/>
      <color rgb="FFFFFF0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14"/>
      <color theme="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rgb="FF0070C0"/>
      <name val="Tahoma"/>
      <family val="2"/>
      <charset val="238"/>
    </font>
    <font>
      <b/>
      <sz val="11"/>
      <color rgb="FFFFFF00"/>
      <name val="Tahoma"/>
      <family val="2"/>
      <charset val="238"/>
    </font>
    <font>
      <b/>
      <sz val="18"/>
      <color theme="1"/>
      <name val="Tahoma"/>
      <family val="2"/>
      <charset val="238"/>
    </font>
    <font>
      <b/>
      <sz val="15"/>
      <color theme="1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8"/>
      <color theme="7" tint="-0.249977111117893"/>
      <name val="Tahom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5BAD"/>
      <name val="Tahoma"/>
      <family val="2"/>
      <charset val="238"/>
    </font>
    <font>
      <b/>
      <sz val="14"/>
      <color rgb="FFFFFF00"/>
      <name val="Tahoma"/>
      <family val="2"/>
      <charset val="238"/>
    </font>
    <font>
      <sz val="20"/>
      <color theme="0"/>
      <name val="Tahom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EBF5"/>
        <bgColor indexed="64"/>
      </patternFill>
    </fill>
    <fill>
      <patternFill patternType="solid">
        <fgColor rgb="FFFF5BAD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theme="1" tint="0.24994659260841701"/>
      </left>
      <right/>
      <top style="medium">
        <color indexed="64"/>
      </top>
      <bottom style="medium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indexed="64"/>
      </top>
      <bottom style="medium">
        <color indexed="64"/>
      </bottom>
      <diagonal/>
    </border>
    <border>
      <left style="hair">
        <color theme="1" tint="0.2499465926084170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hair">
        <color theme="1" tint="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medium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indexed="64"/>
      </left>
      <right style="hair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indexed="64"/>
      </left>
      <right style="medium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 style="hair">
        <color theme="1" tint="0.24994659260841701"/>
      </left>
      <right/>
      <top style="medium">
        <color indexed="64"/>
      </top>
      <bottom/>
      <diagonal/>
    </border>
    <border>
      <left style="hair">
        <color theme="1" tint="0.24994659260841701"/>
      </left>
      <right/>
      <top/>
      <bottom style="medium">
        <color indexed="64"/>
      </bottom>
      <diagonal/>
    </border>
    <border>
      <left style="medium">
        <color theme="1"/>
      </left>
      <right style="hair">
        <color theme="1" tint="0.24994659260841701"/>
      </right>
      <top style="medium">
        <color indexed="64"/>
      </top>
      <bottom/>
      <diagonal/>
    </border>
    <border>
      <left style="medium">
        <color theme="1"/>
      </left>
      <right style="hair">
        <color theme="1" tint="0.24994659260841701"/>
      </right>
      <top/>
      <bottom style="medium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indexed="64"/>
      </top>
      <bottom/>
      <diagonal/>
    </border>
    <border>
      <left style="hair">
        <color theme="1" tint="0.24994659260841701"/>
      </left>
      <right style="hair">
        <color theme="1" tint="0.2499465926084170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hair">
        <color theme="1" tint="0.24994659260841701"/>
      </left>
      <right style="medium">
        <color theme="1"/>
      </right>
      <top style="medium">
        <color indexed="64"/>
      </top>
      <bottom/>
      <diagonal/>
    </border>
    <border>
      <left style="hair">
        <color theme="1" tint="0.24994659260841701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Dashed">
        <color theme="1"/>
      </left>
      <right style="medium">
        <color indexed="64"/>
      </right>
      <top style="medium">
        <color indexed="64"/>
      </top>
      <bottom/>
      <diagonal/>
    </border>
    <border>
      <left style="mediumDashed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0" fontId="0" fillId="3" borderId="0" xfId="0" applyFill="1"/>
    <xf numFmtId="0" fontId="8" fillId="3" borderId="0" xfId="0" applyFont="1" applyFill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9" fontId="18" fillId="5" borderId="24" xfId="0" applyNumberFormat="1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right" vertical="center"/>
    </xf>
    <xf numFmtId="0" fontId="20" fillId="4" borderId="2" xfId="0" applyFont="1" applyFill="1" applyBorder="1" applyAlignment="1" applyProtection="1">
      <alignment horizontal="right" vertical="center"/>
    </xf>
    <xf numFmtId="0" fontId="11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9" fontId="14" fillId="0" borderId="24" xfId="0" applyNumberFormat="1" applyFont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4" borderId="5" xfId="0" applyFont="1" applyFill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7" fillId="7" borderId="36" xfId="0" applyFont="1" applyFill="1" applyBorder="1" applyAlignment="1" applyProtection="1">
      <alignment horizontal="center" vertical="center" wrapText="1"/>
    </xf>
    <xf numFmtId="0" fontId="7" fillId="7" borderId="37" xfId="0" applyFont="1" applyFill="1" applyBorder="1" applyAlignment="1" applyProtection="1">
      <alignment horizontal="center" vertical="center" wrapText="1"/>
    </xf>
    <xf numFmtId="0" fontId="7" fillId="7" borderId="38" xfId="0" applyFont="1" applyFill="1" applyBorder="1" applyAlignment="1" applyProtection="1">
      <alignment horizontal="center" vertical="center" wrapText="1"/>
    </xf>
    <xf numFmtId="0" fontId="11" fillId="8" borderId="39" xfId="0" applyFont="1" applyFill="1" applyBorder="1" applyAlignment="1" applyProtection="1">
      <alignment horizontal="center" vertical="center" wrapText="1"/>
    </xf>
    <xf numFmtId="0" fontId="11" fillId="8" borderId="40" xfId="0" applyFont="1" applyFill="1" applyBorder="1" applyAlignment="1" applyProtection="1">
      <alignment horizontal="center" vertical="center" wrapText="1"/>
    </xf>
    <xf numFmtId="0" fontId="11" fillId="8" borderId="41" xfId="0" applyFont="1" applyFill="1" applyBorder="1" applyAlignment="1" applyProtection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4" fillId="17" borderId="0" xfId="0" applyFont="1" applyFill="1" applyBorder="1" applyAlignment="1" applyProtection="1">
      <alignment vertical="center"/>
    </xf>
    <xf numFmtId="0" fontId="21" fillId="17" borderId="7" xfId="0" applyFont="1" applyFill="1" applyBorder="1" applyAlignment="1" applyProtection="1">
      <alignment vertical="center"/>
    </xf>
    <xf numFmtId="0" fontId="22" fillId="17" borderId="7" xfId="0" applyFont="1" applyFill="1" applyBorder="1" applyAlignment="1" applyProtection="1">
      <alignment vertical="center"/>
    </xf>
    <xf numFmtId="0" fontId="14" fillId="17" borderId="7" xfId="0" applyFont="1" applyFill="1" applyBorder="1" applyAlignment="1" applyProtection="1">
      <alignment vertical="center"/>
    </xf>
    <xf numFmtId="0" fontId="14" fillId="17" borderId="8" xfId="0" applyFont="1" applyFill="1" applyBorder="1" applyAlignment="1" applyProtection="1">
      <alignment vertical="center"/>
    </xf>
    <xf numFmtId="0" fontId="32" fillId="0" borderId="56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57" xfId="0" applyFont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23" fillId="6" borderId="0" xfId="0" applyFont="1" applyFill="1" applyAlignment="1">
      <alignment horizontal="center" vertical="center"/>
    </xf>
    <xf numFmtId="0" fontId="4" fillId="21" borderId="18" xfId="0" applyFont="1" applyFill="1" applyBorder="1" applyAlignment="1">
      <alignment horizontal="center" vertical="center"/>
    </xf>
    <xf numFmtId="0" fontId="4" fillId="21" borderId="5" xfId="0" applyFont="1" applyFill="1" applyBorder="1" applyAlignment="1">
      <alignment horizontal="center" vertical="center"/>
    </xf>
    <xf numFmtId="0" fontId="4" fillId="21" borderId="15" xfId="0" applyFont="1" applyFill="1" applyBorder="1" applyAlignment="1">
      <alignment horizontal="center" vertical="center"/>
    </xf>
    <xf numFmtId="0" fontId="5" fillId="20" borderId="56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20" borderId="57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5" borderId="15" xfId="0" applyFont="1" applyFill="1" applyBorder="1" applyAlignment="1">
      <alignment horizontal="center"/>
    </xf>
    <xf numFmtId="0" fontId="25" fillId="4" borderId="0" xfId="0" applyFont="1" applyFill="1" applyAlignment="1" applyProtection="1">
      <alignment horizontal="center" vertical="center"/>
      <protection locked="0"/>
    </xf>
    <xf numFmtId="0" fontId="29" fillId="13" borderId="58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59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 wrapText="1"/>
    </xf>
    <xf numFmtId="0" fontId="22" fillId="19" borderId="0" xfId="0" applyFont="1" applyFill="1" applyBorder="1" applyAlignment="1" applyProtection="1">
      <alignment horizontal="center" vertical="center"/>
    </xf>
    <xf numFmtId="0" fontId="14" fillId="11" borderId="0" xfId="0" applyFont="1" applyFill="1" applyBorder="1" applyAlignment="1" applyProtection="1">
      <alignment horizontal="center" vertical="center"/>
    </xf>
    <xf numFmtId="0" fontId="21" fillId="18" borderId="0" xfId="0" applyFont="1" applyFill="1" applyBorder="1" applyAlignment="1" applyProtection="1">
      <alignment horizontal="center" vertical="center"/>
    </xf>
    <xf numFmtId="0" fontId="7" fillId="12" borderId="48" xfId="0" applyFont="1" applyFill="1" applyBorder="1" applyAlignment="1" applyProtection="1">
      <alignment horizontal="center" vertical="center" wrapText="1"/>
    </xf>
    <xf numFmtId="0" fontId="7" fillId="12" borderId="49" xfId="0" applyFont="1" applyFill="1" applyBorder="1" applyAlignment="1" applyProtection="1">
      <alignment horizontal="center" vertical="center" wrapText="1"/>
    </xf>
    <xf numFmtId="0" fontId="7" fillId="10" borderId="50" xfId="0" applyFont="1" applyFill="1" applyBorder="1" applyAlignment="1" applyProtection="1">
      <alignment horizontal="center" vertical="center" wrapText="1"/>
    </xf>
    <xf numFmtId="0" fontId="7" fillId="10" borderId="51" xfId="0" applyFont="1" applyFill="1" applyBorder="1" applyAlignment="1" applyProtection="1">
      <alignment horizontal="center" vertical="center" wrapText="1"/>
    </xf>
    <xf numFmtId="0" fontId="19" fillId="5" borderId="2" xfId="0" applyFont="1" applyFill="1" applyBorder="1" applyAlignment="1" applyProtection="1">
      <alignment horizontal="center" vertical="center"/>
    </xf>
    <xf numFmtId="0" fontId="19" fillId="5" borderId="52" xfId="0" applyFont="1" applyFill="1" applyBorder="1" applyAlignment="1" applyProtection="1">
      <alignment horizontal="center" vertical="center"/>
    </xf>
    <xf numFmtId="0" fontId="18" fillId="10" borderId="53" xfId="0" applyFont="1" applyFill="1" applyBorder="1" applyAlignment="1" applyProtection="1">
      <alignment horizontal="center" vertical="center" wrapText="1"/>
    </xf>
    <xf numFmtId="0" fontId="18" fillId="10" borderId="54" xfId="0" applyFont="1" applyFill="1" applyBorder="1" applyAlignment="1" applyProtection="1">
      <alignment horizontal="center" vertical="center" wrapText="1"/>
    </xf>
    <xf numFmtId="0" fontId="22" fillId="17" borderId="17" xfId="0" applyFont="1" applyFill="1" applyBorder="1" applyAlignment="1" applyProtection="1">
      <alignment horizontal="center" vertical="center"/>
    </xf>
    <xf numFmtId="0" fontId="22" fillId="17" borderId="7" xfId="0" applyFont="1" applyFill="1" applyBorder="1" applyAlignment="1" applyProtection="1">
      <alignment horizontal="center" vertical="center"/>
    </xf>
    <xf numFmtId="0" fontId="20" fillId="16" borderId="18" xfId="0" applyFont="1" applyFill="1" applyBorder="1" applyAlignment="1" applyProtection="1">
      <alignment horizontal="center"/>
    </xf>
    <xf numFmtId="0" fontId="20" fillId="16" borderId="5" xfId="0" applyFont="1" applyFill="1" applyBorder="1" applyAlignment="1" applyProtection="1">
      <alignment horizontal="center"/>
    </xf>
    <xf numFmtId="0" fontId="8" fillId="16" borderId="9" xfId="0" applyFont="1" applyFill="1" applyBorder="1" applyAlignment="1" applyProtection="1">
      <alignment horizontal="center" vertical="center" shrinkToFit="1"/>
    </xf>
    <xf numFmtId="0" fontId="8" fillId="16" borderId="1" xfId="0" applyFont="1" applyFill="1" applyBorder="1" applyAlignment="1" applyProtection="1">
      <alignment horizontal="center" vertical="center" shrinkToFit="1"/>
    </xf>
    <xf numFmtId="0" fontId="27" fillId="16" borderId="10" xfId="0" applyFont="1" applyFill="1" applyBorder="1" applyAlignment="1" applyProtection="1">
      <alignment horizontal="right" vertical="center"/>
    </xf>
    <xf numFmtId="0" fontId="27" fillId="16" borderId="11" xfId="0" applyFont="1" applyFill="1" applyBorder="1" applyAlignment="1" applyProtection="1">
      <alignment horizontal="right" vertical="center"/>
    </xf>
    <xf numFmtId="0" fontId="27" fillId="16" borderId="12" xfId="0" applyFont="1" applyFill="1" applyBorder="1" applyAlignment="1" applyProtection="1">
      <alignment horizontal="right" vertical="center"/>
    </xf>
    <xf numFmtId="0" fontId="27" fillId="16" borderId="6" xfId="0" applyFont="1" applyFill="1" applyBorder="1" applyAlignment="1" applyProtection="1">
      <alignment horizontal="right" vertical="center"/>
    </xf>
    <xf numFmtId="0" fontId="30" fillId="16" borderId="11" xfId="0" quotePrefix="1" applyFont="1" applyFill="1" applyBorder="1" applyAlignment="1" applyProtection="1">
      <alignment horizontal="left" vertical="center"/>
    </xf>
    <xf numFmtId="0" fontId="30" fillId="16" borderId="11" xfId="0" applyFont="1" applyFill="1" applyBorder="1" applyAlignment="1" applyProtection="1">
      <alignment horizontal="left" vertical="center"/>
    </xf>
    <xf numFmtId="0" fontId="30" fillId="16" borderId="13" xfId="0" applyFont="1" applyFill="1" applyBorder="1" applyAlignment="1" applyProtection="1">
      <alignment horizontal="left" vertical="center"/>
    </xf>
    <xf numFmtId="0" fontId="30" fillId="16" borderId="6" xfId="0" applyFont="1" applyFill="1" applyBorder="1" applyAlignment="1" applyProtection="1">
      <alignment horizontal="left" vertical="center"/>
    </xf>
    <xf numFmtId="0" fontId="30" fillId="16" borderId="14" xfId="0" applyFont="1" applyFill="1" applyBorder="1" applyAlignment="1" applyProtection="1">
      <alignment horizontal="left" vertical="center"/>
    </xf>
    <xf numFmtId="0" fontId="7" fillId="10" borderId="42" xfId="0" applyFont="1" applyFill="1" applyBorder="1" applyAlignment="1" applyProtection="1">
      <alignment horizontal="center" vertical="center" wrapText="1"/>
    </xf>
    <xf numFmtId="0" fontId="7" fillId="10" borderId="43" xfId="0" applyFont="1" applyFill="1" applyBorder="1" applyAlignment="1" applyProtection="1">
      <alignment horizontal="center" vertical="center" wrapText="1"/>
    </xf>
    <xf numFmtId="0" fontId="7" fillId="10" borderId="44" xfId="0" applyFont="1" applyFill="1" applyBorder="1" applyAlignment="1" applyProtection="1">
      <alignment horizontal="center" vertical="center" wrapText="1"/>
    </xf>
    <xf numFmtId="0" fontId="7" fillId="10" borderId="45" xfId="0" applyFont="1" applyFill="1" applyBorder="1" applyAlignment="1" applyProtection="1">
      <alignment horizontal="center" vertical="center" wrapText="1"/>
    </xf>
    <xf numFmtId="0" fontId="28" fillId="16" borderId="5" xfId="0" applyFont="1" applyFill="1" applyBorder="1" applyAlignment="1" applyProtection="1">
      <alignment horizontal="center" vertical="center" wrapText="1" shrinkToFit="1"/>
    </xf>
    <xf numFmtId="0" fontId="28" fillId="16" borderId="15" xfId="0" applyFont="1" applyFill="1" applyBorder="1" applyAlignment="1" applyProtection="1">
      <alignment horizontal="center" vertical="center" wrapText="1" shrinkToFit="1"/>
    </xf>
    <xf numFmtId="0" fontId="28" fillId="16" borderId="1" xfId="0" applyFont="1" applyFill="1" applyBorder="1" applyAlignment="1" applyProtection="1">
      <alignment horizontal="center" vertical="center" wrapText="1" shrinkToFit="1"/>
    </xf>
    <xf numFmtId="0" fontId="28" fillId="16" borderId="16" xfId="0" applyFont="1" applyFill="1" applyBorder="1" applyAlignment="1" applyProtection="1">
      <alignment horizontal="center" vertical="center" wrapText="1" shrinkToFit="1"/>
    </xf>
    <xf numFmtId="0" fontId="7" fillId="10" borderId="46" xfId="0" applyFont="1" applyFill="1" applyBorder="1" applyAlignment="1" applyProtection="1">
      <alignment horizontal="center" vertical="center" wrapText="1"/>
    </xf>
    <xf numFmtId="0" fontId="7" fillId="10" borderId="47" xfId="0" applyFont="1" applyFill="1" applyBorder="1" applyAlignment="1" applyProtection="1">
      <alignment horizontal="center" vertical="center" wrapText="1"/>
    </xf>
    <xf numFmtId="0" fontId="3" fillId="16" borderId="10" xfId="0" applyFont="1" applyFill="1" applyBorder="1" applyAlignment="1" applyProtection="1">
      <alignment horizontal="right" vertical="center"/>
    </xf>
    <xf numFmtId="0" fontId="3" fillId="16" borderId="11" xfId="0" applyFont="1" applyFill="1" applyBorder="1" applyAlignment="1" applyProtection="1">
      <alignment horizontal="right" vertical="center"/>
    </xf>
    <xf numFmtId="0" fontId="3" fillId="16" borderId="12" xfId="0" applyFont="1" applyFill="1" applyBorder="1" applyAlignment="1" applyProtection="1">
      <alignment horizontal="right" vertical="center"/>
    </xf>
    <xf numFmtId="0" fontId="3" fillId="16" borderId="6" xfId="0" applyFont="1" applyFill="1" applyBorder="1" applyAlignment="1" applyProtection="1">
      <alignment horizontal="right" vertical="center"/>
    </xf>
    <xf numFmtId="0" fontId="34" fillId="14" borderId="0" xfId="0" applyFont="1" applyFill="1" applyAlignment="1">
      <alignment horizontal="center" vertical="center"/>
    </xf>
    <xf numFmtId="0" fontId="26" fillId="19" borderId="0" xfId="0" applyFont="1" applyFill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13" fillId="0" borderId="21" xfId="0" applyFont="1" applyBorder="1" applyAlignment="1" applyProtection="1">
      <alignment horizontal="center" vertical="center" shrinkToFit="1"/>
    </xf>
  </cellXfs>
  <cellStyles count="1">
    <cellStyle name="Normál" xfId="0" builtinId="0"/>
  </cellStyles>
  <dxfs count="36"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AF1DD"/>
      <rgbColor rgb="00E8F5F8"/>
      <rgbColor rgb="0000FFFF"/>
      <rgbColor rgb="00800000"/>
      <rgbColor rgb="00008000"/>
      <rgbColor rgb="00000080"/>
      <rgbColor rgb="00F2DDDC"/>
      <rgbColor rgb="0071FFB1"/>
      <rgbColor rgb="00FFFFCC"/>
      <rgbColor rgb="00C0C0C0"/>
      <rgbColor rgb="00E26B0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00000"/>
      <rgbColor rgb="0099CCFF"/>
      <rgbColor rgb="00FF99CC"/>
      <rgbColor rgb="00CC99FF"/>
      <rgbColor rgb="00E8F5F8"/>
      <rgbColor rgb="003366FF"/>
      <rgbColor rgb="0033CCCC"/>
      <rgbColor rgb="00E5E0EC"/>
      <rgbColor rgb="00FF0000"/>
      <rgbColor rgb="00FFFF00"/>
      <rgbColor rgb="0092D050"/>
      <rgbColor rgb="0092D050"/>
      <rgbColor rgb="00969696"/>
      <rgbColor rgb="00003366"/>
      <rgbColor rgb="00339966"/>
      <rgbColor rgb="00B3FFD5"/>
      <rgbColor rgb="00DBEEF3"/>
      <rgbColor rgb="000070C0"/>
      <rgbColor rgb="00B9EDFF"/>
      <rgbColor rgb="000070C0"/>
      <rgbColor rgb="00333333"/>
    </indexedColors>
    <mruColors>
      <color rgb="FFFF5BAD"/>
      <color rgb="FFFFEBF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Q20"/>
  <sheetViews>
    <sheetView tabSelected="1" zoomScaleNormal="100" workbookViewId="0">
      <selection activeCell="E5" sqref="E5:I5"/>
    </sheetView>
  </sheetViews>
  <sheetFormatPr defaultRowHeight="14.4" x14ac:dyDescent="0.3"/>
  <cols>
    <col min="2" max="3" width="9.109375" style="4" customWidth="1"/>
    <col min="4" max="4" width="13.88671875" style="4" customWidth="1"/>
    <col min="5" max="10" width="9.109375" style="4" customWidth="1"/>
  </cols>
  <sheetData>
    <row r="1" spans="1:17" ht="40.5" customHeight="1" thickBot="1" x14ac:dyDescent="0.35">
      <c r="A1" s="133" t="s">
        <v>40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7" ht="45.75" customHeight="1" thickBot="1" x14ac:dyDescent="0.35">
      <c r="A2" s="135" t="s">
        <v>9</v>
      </c>
      <c r="B2" s="135"/>
      <c r="C2" s="135"/>
      <c r="D2" s="135"/>
      <c r="E2" s="135"/>
      <c r="F2" s="135"/>
      <c r="G2" s="135"/>
      <c r="H2" s="135"/>
      <c r="I2" s="135"/>
      <c r="J2" s="135"/>
      <c r="L2" s="89" t="s">
        <v>54</v>
      </c>
      <c r="M2" s="90"/>
      <c r="N2" s="90"/>
      <c r="O2" s="90"/>
      <c r="P2" s="90"/>
      <c r="Q2" s="91"/>
    </row>
    <row r="3" spans="1:17" x14ac:dyDescent="0.3">
      <c r="A3" s="5"/>
      <c r="B3" s="6"/>
      <c r="C3" s="6"/>
      <c r="D3" s="6"/>
      <c r="E3" s="6"/>
      <c r="F3" s="6"/>
      <c r="G3" s="6"/>
      <c r="H3" s="6"/>
      <c r="I3" s="6"/>
      <c r="J3" s="6"/>
    </row>
    <row r="4" spans="1:17" ht="15" thickBot="1" x14ac:dyDescent="0.35">
      <c r="A4" s="5"/>
      <c r="B4" s="6"/>
      <c r="C4" s="6"/>
      <c r="D4" s="6"/>
      <c r="E4" s="6"/>
      <c r="F4" s="6"/>
      <c r="G4" s="6"/>
      <c r="H4" s="6"/>
      <c r="I4" s="6"/>
      <c r="J4" s="6"/>
    </row>
    <row r="5" spans="1:17" ht="29.25" customHeight="1" x14ac:dyDescent="0.3">
      <c r="A5" s="5"/>
      <c r="B5" s="134" t="s">
        <v>7</v>
      </c>
      <c r="C5" s="134"/>
      <c r="D5" s="134"/>
      <c r="E5" s="88" t="s">
        <v>23</v>
      </c>
      <c r="F5" s="88"/>
      <c r="G5" s="88"/>
      <c r="H5" s="88"/>
      <c r="I5" s="88"/>
      <c r="J5" s="6"/>
      <c r="L5" s="76" t="s">
        <v>53</v>
      </c>
      <c r="M5" s="77"/>
      <c r="N5" s="77"/>
      <c r="O5" s="77"/>
      <c r="P5" s="77"/>
      <c r="Q5" s="78"/>
    </row>
    <row r="6" spans="1:17" x14ac:dyDescent="0.3">
      <c r="A6" s="5"/>
      <c r="B6" s="6"/>
      <c r="C6" s="6"/>
      <c r="D6" s="6"/>
      <c r="E6" s="6"/>
      <c r="F6" s="6"/>
      <c r="G6" s="6"/>
      <c r="H6" s="6"/>
      <c r="I6" s="6"/>
      <c r="J6" s="6"/>
      <c r="L6" s="79" t="s">
        <v>31</v>
      </c>
      <c r="M6" s="80"/>
      <c r="N6" s="80"/>
      <c r="O6" s="80"/>
      <c r="P6" s="80"/>
      <c r="Q6" s="81"/>
    </row>
    <row r="7" spans="1:17" x14ac:dyDescent="0.3">
      <c r="A7" s="5"/>
      <c r="B7" s="6"/>
      <c r="C7" s="6"/>
      <c r="D7" s="6"/>
      <c r="E7" s="6"/>
      <c r="F7" s="6"/>
      <c r="G7" s="6"/>
      <c r="H7" s="6"/>
      <c r="I7" s="6"/>
      <c r="J7" s="6"/>
      <c r="L7" s="79"/>
      <c r="M7" s="80"/>
      <c r="N7" s="80"/>
      <c r="O7" s="80"/>
      <c r="P7" s="80"/>
      <c r="Q7" s="81"/>
    </row>
    <row r="8" spans="1:17" ht="29.25" customHeight="1" x14ac:dyDescent="0.3">
      <c r="A8" s="5"/>
      <c r="B8" s="134" t="s">
        <v>8</v>
      </c>
      <c r="C8" s="134"/>
      <c r="D8" s="134"/>
      <c r="E8" s="88" t="s">
        <v>24</v>
      </c>
      <c r="F8" s="88"/>
      <c r="G8" s="88"/>
      <c r="H8" s="88"/>
      <c r="I8" s="88"/>
      <c r="J8" s="6"/>
      <c r="L8" s="79"/>
      <c r="M8" s="80"/>
      <c r="N8" s="80"/>
      <c r="O8" s="80"/>
      <c r="P8" s="80"/>
      <c r="Q8" s="81"/>
    </row>
    <row r="9" spans="1:17" x14ac:dyDescent="0.3">
      <c r="A9" s="5"/>
      <c r="B9" s="6"/>
      <c r="C9" s="6"/>
      <c r="D9" s="6"/>
      <c r="E9" s="6"/>
      <c r="F9" s="6"/>
      <c r="G9" s="6"/>
      <c r="H9" s="6"/>
      <c r="I9" s="6"/>
      <c r="J9" s="6"/>
      <c r="L9" s="79"/>
      <c r="M9" s="80"/>
      <c r="N9" s="80"/>
      <c r="O9" s="80"/>
      <c r="P9" s="80"/>
      <c r="Q9" s="81"/>
    </row>
    <row r="10" spans="1:17" ht="15" thickBot="1" x14ac:dyDescent="0.35">
      <c r="A10" s="5"/>
      <c r="B10" s="6"/>
      <c r="C10" s="6"/>
      <c r="D10" s="6"/>
      <c r="E10" s="6"/>
      <c r="F10" s="6"/>
      <c r="G10" s="6"/>
      <c r="H10" s="6"/>
      <c r="I10" s="6"/>
      <c r="J10" s="6"/>
      <c r="L10" s="82"/>
      <c r="M10" s="83"/>
      <c r="N10" s="83"/>
      <c r="O10" s="83"/>
      <c r="P10" s="83"/>
      <c r="Q10" s="84"/>
    </row>
    <row r="11" spans="1:17" ht="15" thickBot="1" x14ac:dyDescent="0.35"/>
    <row r="12" spans="1:17" x14ac:dyDescent="0.3">
      <c r="A12" s="92" t="s">
        <v>39</v>
      </c>
      <c r="B12" s="92"/>
      <c r="C12" s="92"/>
      <c r="D12" s="92"/>
      <c r="E12" s="92"/>
      <c r="F12" s="92"/>
      <c r="G12" s="92"/>
      <c r="H12" s="92"/>
      <c r="I12" s="92"/>
      <c r="J12" s="92"/>
      <c r="L12" s="85" t="s">
        <v>33</v>
      </c>
      <c r="M12" s="86"/>
      <c r="N12" s="86"/>
      <c r="O12" s="86"/>
      <c r="P12" s="86"/>
      <c r="Q12" s="87"/>
    </row>
    <row r="13" spans="1:17" x14ac:dyDescent="0.3">
      <c r="A13" s="92"/>
      <c r="B13" s="92"/>
      <c r="C13" s="92"/>
      <c r="D13" s="92"/>
      <c r="E13" s="92"/>
      <c r="F13" s="92"/>
      <c r="G13" s="92"/>
      <c r="H13" s="92"/>
      <c r="I13" s="92"/>
      <c r="J13" s="92"/>
      <c r="L13" s="68"/>
      <c r="M13" s="69"/>
      <c r="N13" s="69"/>
      <c r="O13" s="69"/>
      <c r="P13" s="69"/>
      <c r="Q13" s="70"/>
    </row>
    <row r="14" spans="1:17" ht="30.6" customHeight="1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L14" s="68"/>
      <c r="M14" s="69"/>
      <c r="N14" s="69"/>
      <c r="O14" s="69"/>
      <c r="P14" s="69"/>
      <c r="Q14" s="70"/>
    </row>
    <row r="15" spans="1:17" x14ac:dyDescent="0.3">
      <c r="L15" s="68"/>
      <c r="M15" s="69"/>
      <c r="N15" s="69"/>
      <c r="O15" s="69"/>
      <c r="P15" s="69"/>
      <c r="Q15" s="70"/>
    </row>
    <row r="16" spans="1:17" ht="23.25" customHeight="1" x14ac:dyDescent="0.3">
      <c r="A16" s="75" t="s">
        <v>10</v>
      </c>
      <c r="B16" s="75"/>
      <c r="C16" s="75"/>
      <c r="D16" s="75"/>
      <c r="E16" s="75"/>
      <c r="F16" s="75"/>
      <c r="G16" s="75"/>
      <c r="H16" s="75"/>
      <c r="I16" s="75"/>
      <c r="J16" s="75"/>
      <c r="L16" s="68"/>
      <c r="M16" s="69"/>
      <c r="N16" s="69"/>
      <c r="O16" s="69"/>
      <c r="P16" s="69"/>
      <c r="Q16" s="70"/>
    </row>
    <row r="17" spans="1:17" ht="84.6" customHeight="1" x14ac:dyDescent="0.3">
      <c r="A17" s="74" t="s">
        <v>32</v>
      </c>
      <c r="B17" s="74"/>
      <c r="C17" s="74"/>
      <c r="D17" s="74"/>
      <c r="E17" s="74"/>
      <c r="F17" s="74"/>
      <c r="G17" s="74"/>
      <c r="H17" s="74"/>
      <c r="I17" s="74"/>
      <c r="J17" s="74"/>
      <c r="L17" s="68"/>
      <c r="M17" s="69"/>
      <c r="N17" s="69"/>
      <c r="O17" s="69"/>
      <c r="P17" s="69"/>
      <c r="Q17" s="70"/>
    </row>
    <row r="18" spans="1:17" ht="45" customHeight="1" x14ac:dyDescent="0.3">
      <c r="A18" s="74" t="s">
        <v>11</v>
      </c>
      <c r="B18" s="74"/>
      <c r="C18" s="74"/>
      <c r="D18" s="74"/>
      <c r="E18" s="74"/>
      <c r="F18" s="74"/>
      <c r="G18" s="74"/>
      <c r="H18" s="74"/>
      <c r="I18" s="74"/>
      <c r="J18" s="74"/>
      <c r="L18" s="68"/>
      <c r="M18" s="69"/>
      <c r="N18" s="69"/>
      <c r="O18" s="69"/>
      <c r="P18" s="69"/>
      <c r="Q18" s="70"/>
    </row>
    <row r="19" spans="1:17" ht="29.25" customHeight="1" x14ac:dyDescent="0.3">
      <c r="A19" s="74" t="s">
        <v>29</v>
      </c>
      <c r="B19" s="74"/>
      <c r="C19" s="74"/>
      <c r="D19" s="74"/>
      <c r="E19" s="74"/>
      <c r="F19" s="74"/>
      <c r="G19" s="74"/>
      <c r="H19" s="74"/>
      <c r="I19" s="74"/>
      <c r="J19" s="74"/>
      <c r="L19" s="68"/>
      <c r="M19" s="69"/>
      <c r="N19" s="69"/>
      <c r="O19" s="69"/>
      <c r="P19" s="69"/>
      <c r="Q19" s="70"/>
    </row>
    <row r="20" spans="1:17" ht="15" thickBot="1" x14ac:dyDescent="0.35">
      <c r="A20" s="74"/>
      <c r="B20" s="74"/>
      <c r="C20" s="74"/>
      <c r="D20" s="74"/>
      <c r="E20" s="74"/>
      <c r="F20" s="74"/>
      <c r="G20" s="74"/>
      <c r="H20" s="74"/>
      <c r="I20" s="74"/>
      <c r="J20" s="74"/>
      <c r="L20" s="71"/>
      <c r="M20" s="72"/>
      <c r="N20" s="72"/>
      <c r="O20" s="72"/>
      <c r="P20" s="72"/>
      <c r="Q20" s="73"/>
    </row>
  </sheetData>
  <sheetProtection sheet="1" objects="1" scenarios="1" selectLockedCells="1"/>
  <mergeCells count="16">
    <mergeCell ref="L13:Q20"/>
    <mergeCell ref="A1:J1"/>
    <mergeCell ref="A2:J2"/>
    <mergeCell ref="A17:J17"/>
    <mergeCell ref="A18:J18"/>
    <mergeCell ref="A16:J16"/>
    <mergeCell ref="L5:Q5"/>
    <mergeCell ref="L6:Q10"/>
    <mergeCell ref="L12:Q12"/>
    <mergeCell ref="E8:I8"/>
    <mergeCell ref="L2:Q2"/>
    <mergeCell ref="A19:J20"/>
    <mergeCell ref="A12:J14"/>
    <mergeCell ref="E5:I5"/>
    <mergeCell ref="B5:D5"/>
    <mergeCell ref="B8:D8"/>
  </mergeCells>
  <pageMargins left="0.7" right="0.7" top="0.75" bottom="0.75" header="0.3" footer="0.3"/>
  <pageSetup paperSize="9" scale="55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aug!B1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aug!B2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aug!B3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45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/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34</v>
      </c>
      <c r="F13" s="55" t="s">
        <v>35</v>
      </c>
      <c r="G13" s="55" t="s">
        <v>36</v>
      </c>
      <c r="H13" s="55" t="s">
        <v>37</v>
      </c>
      <c r="I13" s="55" t="s">
        <v>12</v>
      </c>
      <c r="J13" s="55" t="s">
        <v>38</v>
      </c>
      <c r="K13" s="55" t="s">
        <v>25</v>
      </c>
      <c r="L13" s="55" t="s">
        <v>34</v>
      </c>
      <c r="M13" s="55" t="s">
        <v>35</v>
      </c>
      <c r="N13" s="55" t="s">
        <v>36</v>
      </c>
      <c r="O13" s="55" t="s">
        <v>37</v>
      </c>
      <c r="P13" s="55" t="s">
        <v>12</v>
      </c>
      <c r="Q13" s="55" t="s">
        <v>38</v>
      </c>
      <c r="R13" s="55" t="s">
        <v>25</v>
      </c>
      <c r="S13" s="55" t="s">
        <v>34</v>
      </c>
      <c r="T13" s="55" t="s">
        <v>35</v>
      </c>
      <c r="U13" s="55" t="s">
        <v>36</v>
      </c>
      <c r="V13" s="55" t="s">
        <v>37</v>
      </c>
      <c r="W13" s="55" t="s">
        <v>12</v>
      </c>
      <c r="X13" s="55" t="s">
        <v>38</v>
      </c>
      <c r="Y13" s="55" t="s">
        <v>25</v>
      </c>
      <c r="Z13" s="55" t="s">
        <v>34</v>
      </c>
      <c r="AA13" s="55" t="s">
        <v>35</v>
      </c>
      <c r="AB13" s="55" t="s">
        <v>36</v>
      </c>
      <c r="AC13" s="55" t="s">
        <v>37</v>
      </c>
      <c r="AD13" s="55" t="s">
        <v>12</v>
      </c>
      <c r="AE13" s="55" t="s">
        <v>38</v>
      </c>
      <c r="AF13" s="55" t="s">
        <v>25</v>
      </c>
      <c r="AG13" s="55" t="s">
        <v>34</v>
      </c>
      <c r="AH13" s="55" t="s">
        <v>35</v>
      </c>
      <c r="AI13" s="56"/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IF(aug!C14&lt;&gt;"",aug!C14,"")</f>
        <v/>
      </c>
      <c r="D14" s="136" t="str">
        <f>IF(aug!D14&lt;&gt;"",aug!D14,"")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IF(aug!C15&lt;&gt;"",aug!C15,"")</f>
        <v/>
      </c>
      <c r="D15" s="136" t="str">
        <f>IF(aug!D15&lt;&gt;"",aug!D15,"")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IF(aug!C16&lt;&gt;"",aug!C16,"")</f>
        <v/>
      </c>
      <c r="D16" s="136" t="str">
        <f>IF(aug!D16&lt;&gt;"",aug!D16,"")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IF(aug!C17&lt;&gt;"",aug!C17,"")</f>
        <v/>
      </c>
      <c r="D17" s="136" t="str">
        <f>IF(aug!D17&lt;&gt;"",aug!D17,"")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IF(aug!C18&lt;&gt;"",aug!C18,"")</f>
        <v/>
      </c>
      <c r="D18" s="136" t="str">
        <f>IF(aug!D18&lt;&gt;"",aug!D18,"")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IF(aug!C19&lt;&gt;"",aug!C19,"")</f>
        <v/>
      </c>
      <c r="D19" s="136" t="str">
        <f>IF(aug!D19&lt;&gt;"",aug!D19,"")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IF(aug!C20&lt;&gt;"",aug!C20,"")</f>
        <v/>
      </c>
      <c r="D20" s="136" t="str">
        <f>IF(aug!D20&lt;&gt;"",aug!D20,"")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IF(aug!C21&lt;&gt;"",aug!C21,"")</f>
        <v/>
      </c>
      <c r="D21" s="136" t="str">
        <f>IF(aug!D21&lt;&gt;"",aug!D21,"")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IF(aug!C22&lt;&gt;"",aug!C22,"")</f>
        <v/>
      </c>
      <c r="D22" s="136" t="str">
        <f>IF(aug!D22&lt;&gt;"",aug!D22,"")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IF(aug!C23&lt;&gt;"",aug!C23,"")</f>
        <v/>
      </c>
      <c r="D23" s="136" t="str">
        <f>IF(aug!D23&lt;&gt;"",aug!D23,"")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IF(aug!C24&lt;&gt;"",aug!C24,"")</f>
        <v/>
      </c>
      <c r="D24" s="136" t="str">
        <f>IF(aug!D24&lt;&gt;"",aug!D24,"")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IF(aug!C25&lt;&gt;"",aug!C25,"")</f>
        <v/>
      </c>
      <c r="D25" s="136" t="str">
        <f>IF(aug!D25&lt;&gt;"",aug!D25,"")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IF(aug!C26&lt;&gt;"",aug!C26,"")</f>
        <v/>
      </c>
      <c r="D26" s="136" t="str">
        <f>IF(aug!D26&lt;&gt;"",aug!D26,"")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IF(aug!C27&lt;&gt;"",aug!C27,"")</f>
        <v/>
      </c>
      <c r="D27" s="136" t="str">
        <f>IF(aug!D27&lt;&gt;"",aug!D27,"")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IF(aug!C28&lt;&gt;"",aug!C28,"")</f>
        <v/>
      </c>
      <c r="D28" s="136" t="str">
        <f>IF(aug!D28&lt;&gt;"",aug!D28,"")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IF(aug!C29&lt;&gt;"",aug!C29,"")</f>
        <v/>
      </c>
      <c r="D29" s="136" t="str">
        <f>IF(aug!D29&lt;&gt;"",aug!D29,"")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IF(aug!C30&lt;&gt;"",aug!C30,"")</f>
        <v/>
      </c>
      <c r="D30" s="136" t="str">
        <f>IF(aug!D30&lt;&gt;"",aug!D30,"")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IF(aug!C31&lt;&gt;"",aug!C31,"")</f>
        <v/>
      </c>
      <c r="D31" s="136" t="str">
        <f>IF(aug!D31&lt;&gt;"",aug!D31,"")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IF(aug!C32&lt;&gt;"",aug!C32,"")</f>
        <v/>
      </c>
      <c r="D32" s="136" t="str">
        <f>IF(aug!D32&lt;&gt;"",aug!D32,"")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IF(aug!C33&lt;&gt;"",aug!C33,"")</f>
        <v/>
      </c>
      <c r="D33" s="136" t="str">
        <f>IF(aug!D33&lt;&gt;"",aug!D33,"")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IF(aug!C34&lt;&gt;"",aug!C34,"")</f>
        <v/>
      </c>
      <c r="D34" s="136" t="str">
        <f>IF(aug!D34&lt;&gt;"",aug!D34,"")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IF(aug!C35&lt;&gt;"",aug!C35,"")</f>
        <v/>
      </c>
      <c r="D35" s="136" t="str">
        <f>IF(aug!D35&lt;&gt;"",aug!D35,"")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IF(aug!C36&lt;&gt;"",aug!C36,"")</f>
        <v/>
      </c>
      <c r="D36" s="136" t="str">
        <f>IF(aug!D36&lt;&gt;"",aug!D36,"")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IF(aug!C37&lt;&gt;"",aug!C37,"")</f>
        <v/>
      </c>
      <c r="D37" s="136" t="str">
        <f>IF(aug!D37&lt;&gt;"",aug!D37,"")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IF(aug!C38&lt;&gt;"",aug!C38,"")</f>
        <v/>
      </c>
      <c r="D38" s="136" t="str">
        <f>IF(aug!D38&lt;&gt;"",aug!D38,"")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IF(aug!C39&lt;&gt;"",aug!C39,"")</f>
        <v/>
      </c>
      <c r="D39" s="136" t="str">
        <f>IF(aug!D39&lt;&gt;"",aug!D39,"")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IF(aug!C40&lt;&gt;"",aug!C40,"")</f>
        <v/>
      </c>
      <c r="D40" s="136" t="str">
        <f>IF(aug!D40&lt;&gt;"",aug!D40,"")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IF(aug!C41&lt;&gt;"",aug!C41,"")</f>
        <v/>
      </c>
      <c r="D41" s="136" t="str">
        <f>IF(aug!D41&lt;&gt;"",aug!D41,"")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IF(aug!C42&lt;&gt;"",aug!C42,"")</f>
        <v/>
      </c>
      <c r="D42" s="136" t="str">
        <f>IF(aug!D42&lt;&gt;"",aug!D42,"")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IF(aug!C43&lt;&gt;"",aug!C43,"")</f>
        <v/>
      </c>
      <c r="D43" s="136" t="str">
        <f>IF(aug!D43&lt;&gt;"",aug!D43,"")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IF(aug!C44&lt;&gt;"",aug!C44,"")</f>
        <v/>
      </c>
      <c r="D44" s="136" t="str">
        <f>IF(aug!D44&lt;&gt;"",aug!D44,"")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IF(aug!C45&lt;&gt;"",aug!C45,"")</f>
        <v/>
      </c>
      <c r="D45" s="136" t="str">
        <f>IF(aug!D45&lt;&gt;"",aug!D45,"")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IF(aug!C46&lt;&gt;"",aug!C46,"")</f>
        <v/>
      </c>
      <c r="D46" s="136" t="str">
        <f>IF(aug!D46&lt;&gt;"",aug!D46,"")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IF(aug!C47&lt;&gt;"",aug!C47,"")</f>
        <v/>
      </c>
      <c r="D47" s="136" t="str">
        <f>IF(aug!D47&lt;&gt;"",aug!D47,"")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IF(aug!C48&lt;&gt;"",aug!C48,"")</f>
        <v/>
      </c>
      <c r="D48" s="136" t="str">
        <f>IF(aug!D48&lt;&gt;"",aug!D48,"")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IF(aug!C49&lt;&gt;"",aug!C49,"")</f>
        <v/>
      </c>
      <c r="D49" s="136" t="str">
        <f>IF(aug!D49&lt;&gt;"",aug!D49,"")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IF(aug!C50&lt;&gt;"",aug!C50,"")</f>
        <v/>
      </c>
      <c r="D50" s="136" t="str">
        <f>IF(aug!D50&lt;&gt;"",aug!D50,"")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IF(aug!C51&lt;&gt;"",aug!C51,"")</f>
        <v/>
      </c>
      <c r="D51" s="136" t="str">
        <f>IF(aug!D51&lt;&gt;"",aug!D51,"")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IF(aug!C52&lt;&gt;"",aug!C52,"")</f>
        <v/>
      </c>
      <c r="D52" s="136" t="str">
        <f>IF(aug!D52&lt;&gt;"",aug!D52,"")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IF(aug!C53&lt;&gt;"",aug!C53,"")</f>
        <v/>
      </c>
      <c r="D53" s="136" t="str">
        <f>IF(aug!D53&lt;&gt;"",aug!D53,"")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IF(aug!C54&lt;&gt;"",aug!C54,"")</f>
        <v/>
      </c>
      <c r="D54" s="136" t="str">
        <f>IF(aug!D54&lt;&gt;"",aug!D54,"")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IF(aug!C55&lt;&gt;"",aug!C55,"")</f>
        <v/>
      </c>
      <c r="D55" s="136" t="str">
        <f>IF(aug!D55&lt;&gt;"",aug!D55,"")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IF(aug!C56&lt;&gt;"",aug!C56,"")</f>
        <v/>
      </c>
      <c r="D56" s="136" t="str">
        <f>IF(aug!D56&lt;&gt;"",aug!D56,"")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IF(aug!C57&lt;&gt;"",aug!C57,"")</f>
        <v/>
      </c>
      <c r="D57" s="136" t="str">
        <f>IF(aug!D57&lt;&gt;"",aug!D57,"")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IF(aug!C58&lt;&gt;"",aug!C58,"")</f>
        <v/>
      </c>
      <c r="D58" s="136" t="str">
        <f>IF(aug!D58&lt;&gt;"",aug!D58,"")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IF(aug!C59&lt;&gt;"",aug!C59,"")</f>
        <v/>
      </c>
      <c r="D59" s="136" t="str">
        <f>IF(aug!D59&lt;&gt;"",aug!D59,"")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IF(aug!C60&lt;&gt;"",aug!C60,"")</f>
        <v/>
      </c>
      <c r="D60" s="136" t="str">
        <f>IF(aug!D60&lt;&gt;"",aug!D60,"")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IF(aug!C61&lt;&gt;"",aug!C61,"")</f>
        <v/>
      </c>
      <c r="D61" s="136" t="str">
        <f>IF(aug!D61&lt;&gt;"",aug!D61,"")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IF(aug!C62&lt;&gt;"",aug!C62,"")</f>
        <v/>
      </c>
      <c r="D62" s="136" t="str">
        <f>IF(aug!D62&lt;&gt;"",aug!D62,"")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IF(aug!C63&lt;&gt;"",aug!C63,"")</f>
        <v/>
      </c>
      <c r="D63" s="136" t="str">
        <f>IF(aug!D63&lt;&gt;"",aug!D63,"")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IF(aug!C64&lt;&gt;"",aug!C64,"")</f>
        <v/>
      </c>
      <c r="D64" s="136" t="str">
        <f>IF(aug!D64&lt;&gt;"",aug!D64,"")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IF(aug!C65&lt;&gt;"",aug!C65,"")</f>
        <v/>
      </c>
      <c r="D65" s="136" t="str">
        <f>IF(aug!D65&lt;&gt;"",aug!D65,"")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IF(aug!C66&lt;&gt;"",aug!C66,"")</f>
        <v/>
      </c>
      <c r="D66" s="136" t="str">
        <f>IF(aug!D66&lt;&gt;"",aug!D66,"")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IF(aug!C67&lt;&gt;"",aug!C67,"")</f>
        <v/>
      </c>
      <c r="D67" s="136" t="str">
        <f>IF(aug!D67&lt;&gt;"",aug!D67,"")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IF(aug!C68&lt;&gt;"",aug!C68,"")</f>
        <v/>
      </c>
      <c r="D68" s="136" t="str">
        <f>IF(aug!D68&lt;&gt;"",aug!D68,"")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IF(aug!C69&lt;&gt;"",aug!C69,"")</f>
        <v/>
      </c>
      <c r="D69" s="136" t="str">
        <f>IF(aug!D69&lt;&gt;"",aug!D69,"")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IF(aug!C70&lt;&gt;"",aug!C70,"")</f>
        <v/>
      </c>
      <c r="D70" s="136" t="str">
        <f>IF(aug!D70&lt;&gt;"",aug!D70,"")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IF(aug!C71&lt;&gt;"",aug!C71,"")</f>
        <v/>
      </c>
      <c r="D71" s="136" t="str">
        <f>IF(aug!D71&lt;&gt;"",aug!D71,"")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IF(aug!C72&lt;&gt;"",aug!C72,"")</f>
        <v/>
      </c>
      <c r="D72" s="136" t="str">
        <f>IF(aug!D72&lt;&gt;"",aug!D72,"")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IF(aug!C73&lt;&gt;"",aug!C73,"")</f>
        <v/>
      </c>
      <c r="D73" s="136" t="str">
        <f>IF(aug!D73&lt;&gt;"",aug!D73,"")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IF(aug!C74&lt;&gt;"",aug!C74,"")</f>
        <v/>
      </c>
      <c r="D74" s="136" t="str">
        <f>IF(aug!D74&lt;&gt;"",aug!D74,"")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IF(aug!C75&lt;&gt;"",aug!C75,"")</f>
        <v/>
      </c>
      <c r="D75" s="136" t="str">
        <f>IF(aug!D75&lt;&gt;"",aug!D75,"")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IF(aug!C76&lt;&gt;"",aug!C76,"")</f>
        <v/>
      </c>
      <c r="D76" s="136" t="str">
        <f>IF(aug!D76&lt;&gt;"",aug!D76,"")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IF(aug!C77&lt;&gt;"",aug!C77,"")</f>
        <v/>
      </c>
      <c r="D77" s="136" t="str">
        <f>IF(aug!D77&lt;&gt;"",aug!D77,"")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IF(aug!C78&lt;&gt;"",aug!C78,"")</f>
        <v/>
      </c>
      <c r="D78" s="136" t="str">
        <f>IF(aug!D78&lt;&gt;"",aug!D78,"")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IF(aug!C79&lt;&gt;"",aug!C79,"")</f>
        <v/>
      </c>
      <c r="D79" s="136" t="str">
        <f>IF(aug!D79&lt;&gt;"",aug!D79,"")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IF(aug!C80&lt;&gt;"",aug!C80,"")</f>
        <v/>
      </c>
      <c r="D80" s="136" t="str">
        <f>IF(aug!D80&lt;&gt;"",aug!D80,"")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IF(aug!C81&lt;&gt;"",aug!C81,"")</f>
        <v/>
      </c>
      <c r="D81" s="136" t="str">
        <f>IF(aug!D81&lt;&gt;"",aug!D81,"")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IF(aug!C82&lt;&gt;"",aug!C82,"")</f>
        <v/>
      </c>
      <c r="D82" s="136" t="str">
        <f>IF(aug!D82&lt;&gt;"",aug!D82,"")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IF(aug!C83&lt;&gt;"",aug!C83,"")</f>
        <v/>
      </c>
      <c r="D83" s="136" t="str">
        <f>IF(aug!D83&lt;&gt;"",aug!D83,"")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IF(aug!C84&lt;&gt;"",aug!C84,"")</f>
        <v/>
      </c>
      <c r="D84" s="136" t="str">
        <f>IF(aug!D84&lt;&gt;"",aug!D84,"")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IF(aug!C85&lt;&gt;"",aug!C85,"")</f>
        <v/>
      </c>
      <c r="D85" s="136" t="str">
        <f>IF(aug!D85&lt;&gt;"",aug!D85,"")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11" priority="7" stopIfTrue="1" operator="containsText" text="v">
      <formula>NOT(ISERROR(SEARCH("v",E14)))</formula>
    </cfRule>
    <cfRule type="cellIs" dxfId="10" priority="2" stopIfTrue="1" operator="equal">
      <formula>"w"</formula>
    </cfRule>
    <cfRule type="cellIs" dxfId="9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{163398ED-9D25-4E5C-8529-C09682C2B232}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{FDD8E9F6-B220-44C0-8DD3-B543ADA7EE26}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{0999121B-F799-4CA7-805A-78FABE5858C8}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{E3D00CD9-D2F6-46D9-B50C-1940B8E8E535}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3398ED-9D25-4E5C-8529-C09682C2B232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FDD8E9F6-B220-44C0-8DD3-B543ADA7EE26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0999121B-F799-4CA7-805A-78FABE5858C8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E3D00CD9-D2F6-46D9-B50C-1940B8E8E535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sze!B1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sze!B2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sze!B3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44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>
        <v>31</v>
      </c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36</v>
      </c>
      <c r="F13" s="55" t="s">
        <v>37</v>
      </c>
      <c r="G13" s="55" t="s">
        <v>12</v>
      </c>
      <c r="H13" s="55" t="s">
        <v>38</v>
      </c>
      <c r="I13" s="55" t="s">
        <v>25</v>
      </c>
      <c r="J13" s="55" t="s">
        <v>34</v>
      </c>
      <c r="K13" s="55" t="s">
        <v>35</v>
      </c>
      <c r="L13" s="55" t="s">
        <v>36</v>
      </c>
      <c r="M13" s="55" t="s">
        <v>37</v>
      </c>
      <c r="N13" s="55" t="s">
        <v>12</v>
      </c>
      <c r="O13" s="55" t="s">
        <v>38</v>
      </c>
      <c r="P13" s="55" t="s">
        <v>25</v>
      </c>
      <c r="Q13" s="55" t="s">
        <v>34</v>
      </c>
      <c r="R13" s="55" t="s">
        <v>35</v>
      </c>
      <c r="S13" s="55" t="s">
        <v>36</v>
      </c>
      <c r="T13" s="55" t="s">
        <v>37</v>
      </c>
      <c r="U13" s="55" t="s">
        <v>12</v>
      </c>
      <c r="V13" s="55" t="s">
        <v>38</v>
      </c>
      <c r="W13" s="55" t="s">
        <v>25</v>
      </c>
      <c r="X13" s="55" t="s">
        <v>34</v>
      </c>
      <c r="Y13" s="55" t="s">
        <v>35</v>
      </c>
      <c r="Z13" s="55" t="s">
        <v>36</v>
      </c>
      <c r="AA13" s="55" t="s">
        <v>37</v>
      </c>
      <c r="AB13" s="55" t="s">
        <v>12</v>
      </c>
      <c r="AC13" s="55" t="s">
        <v>38</v>
      </c>
      <c r="AD13" s="55" t="s">
        <v>25</v>
      </c>
      <c r="AE13" s="55" t="s">
        <v>34</v>
      </c>
      <c r="AF13" s="55" t="s">
        <v>35</v>
      </c>
      <c r="AG13" s="55" t="s">
        <v>36</v>
      </c>
      <c r="AH13" s="55" t="s">
        <v>37</v>
      </c>
      <c r="AI13" s="56" t="s">
        <v>12</v>
      </c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IF(sze!C14&lt;&gt;"",sze!C14,"")</f>
        <v/>
      </c>
      <c r="D14" s="136" t="str">
        <f>IF(sze!D14&lt;&gt;"",sze!D14,"")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IF(sze!C15&lt;&gt;"",sze!C15,"")</f>
        <v/>
      </c>
      <c r="D15" s="136" t="str">
        <f>IF(sze!D15&lt;&gt;"",sze!D15,"")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IF(sze!C16&lt;&gt;"",sze!C16,"")</f>
        <v/>
      </c>
      <c r="D16" s="136" t="str">
        <f>IF(sze!D16&lt;&gt;"",sze!D16,"")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IF(sze!C17&lt;&gt;"",sze!C17,"")</f>
        <v/>
      </c>
      <c r="D17" s="136" t="str">
        <f>IF(sze!D17&lt;&gt;"",sze!D17,"")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IF(sze!C18&lt;&gt;"",sze!C18,"")</f>
        <v/>
      </c>
      <c r="D18" s="136" t="str">
        <f>IF(sze!D18&lt;&gt;"",sze!D18,"")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IF(sze!C19&lt;&gt;"",sze!C19,"")</f>
        <v/>
      </c>
      <c r="D19" s="136" t="str">
        <f>IF(sze!D19&lt;&gt;"",sze!D19,"")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IF(sze!C20&lt;&gt;"",sze!C20,"")</f>
        <v/>
      </c>
      <c r="D20" s="136" t="str">
        <f>IF(sze!D20&lt;&gt;"",sze!D20,"")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IF(sze!C21&lt;&gt;"",sze!C21,"")</f>
        <v/>
      </c>
      <c r="D21" s="136" t="str">
        <f>IF(sze!D21&lt;&gt;"",sze!D21,"")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IF(sze!C22&lt;&gt;"",sze!C22,"")</f>
        <v/>
      </c>
      <c r="D22" s="136" t="str">
        <f>IF(sze!D22&lt;&gt;"",sze!D22,"")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IF(sze!C23&lt;&gt;"",sze!C23,"")</f>
        <v/>
      </c>
      <c r="D23" s="136" t="str">
        <f>IF(sze!D23&lt;&gt;"",sze!D23,"")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IF(sze!C24&lt;&gt;"",sze!C24,"")</f>
        <v/>
      </c>
      <c r="D24" s="136" t="str">
        <f>IF(sze!D24&lt;&gt;"",sze!D24,"")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IF(sze!C25&lt;&gt;"",sze!C25,"")</f>
        <v/>
      </c>
      <c r="D25" s="136" t="str">
        <f>IF(sze!D25&lt;&gt;"",sze!D25,"")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IF(sze!C26&lt;&gt;"",sze!C26,"")</f>
        <v/>
      </c>
      <c r="D26" s="136" t="str">
        <f>IF(sze!D26&lt;&gt;"",sze!D26,"")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IF(sze!C27&lt;&gt;"",sze!C27,"")</f>
        <v/>
      </c>
      <c r="D27" s="136" t="str">
        <f>IF(sze!D27&lt;&gt;"",sze!D27,"")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IF(sze!C28&lt;&gt;"",sze!C28,"")</f>
        <v/>
      </c>
      <c r="D28" s="136" t="str">
        <f>IF(sze!D28&lt;&gt;"",sze!D28,"")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IF(sze!C29&lt;&gt;"",sze!C29,"")</f>
        <v/>
      </c>
      <c r="D29" s="136" t="str">
        <f>IF(sze!D29&lt;&gt;"",sze!D29,"")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IF(sze!C30&lt;&gt;"",sze!C30,"")</f>
        <v/>
      </c>
      <c r="D30" s="136" t="str">
        <f>IF(sze!D30&lt;&gt;"",sze!D30,"")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IF(sze!C31&lt;&gt;"",sze!C31,"")</f>
        <v/>
      </c>
      <c r="D31" s="136" t="str">
        <f>IF(sze!D31&lt;&gt;"",sze!D31,"")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IF(sze!C32&lt;&gt;"",sze!C32,"")</f>
        <v/>
      </c>
      <c r="D32" s="136" t="str">
        <f>IF(sze!D32&lt;&gt;"",sze!D32,"")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IF(sze!C33&lt;&gt;"",sze!C33,"")</f>
        <v/>
      </c>
      <c r="D33" s="136" t="str">
        <f>IF(sze!D33&lt;&gt;"",sze!D33,"")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IF(sze!C34&lt;&gt;"",sze!C34,"")</f>
        <v/>
      </c>
      <c r="D34" s="136" t="str">
        <f>IF(sze!D34&lt;&gt;"",sze!D34,"")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IF(sze!C35&lt;&gt;"",sze!C35,"")</f>
        <v/>
      </c>
      <c r="D35" s="136" t="str">
        <f>IF(sze!D35&lt;&gt;"",sze!D35,"")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IF(sze!C36&lt;&gt;"",sze!C36,"")</f>
        <v/>
      </c>
      <c r="D36" s="136" t="str">
        <f>IF(sze!D36&lt;&gt;"",sze!D36,"")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IF(sze!C37&lt;&gt;"",sze!C37,"")</f>
        <v/>
      </c>
      <c r="D37" s="136" t="str">
        <f>IF(sze!D37&lt;&gt;"",sze!D37,"")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IF(sze!C38&lt;&gt;"",sze!C38,"")</f>
        <v/>
      </c>
      <c r="D38" s="136" t="str">
        <f>IF(sze!D38&lt;&gt;"",sze!D38,"")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IF(sze!C39&lt;&gt;"",sze!C39,"")</f>
        <v/>
      </c>
      <c r="D39" s="136" t="str">
        <f>IF(sze!D39&lt;&gt;"",sze!D39,"")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IF(sze!C40&lt;&gt;"",sze!C40,"")</f>
        <v/>
      </c>
      <c r="D40" s="136" t="str">
        <f>IF(sze!D40&lt;&gt;"",sze!D40,"")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IF(sze!C41&lt;&gt;"",sze!C41,"")</f>
        <v/>
      </c>
      <c r="D41" s="136" t="str">
        <f>IF(sze!D41&lt;&gt;"",sze!D41,"")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IF(sze!C42&lt;&gt;"",sze!C42,"")</f>
        <v/>
      </c>
      <c r="D42" s="136" t="str">
        <f>IF(sze!D42&lt;&gt;"",sze!D42,"")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IF(sze!C43&lt;&gt;"",sze!C43,"")</f>
        <v/>
      </c>
      <c r="D43" s="136" t="str">
        <f>IF(sze!D43&lt;&gt;"",sze!D43,"")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IF(sze!C44&lt;&gt;"",sze!C44,"")</f>
        <v/>
      </c>
      <c r="D44" s="136" t="str">
        <f>IF(sze!D44&lt;&gt;"",sze!D44,"")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IF(sze!C45&lt;&gt;"",sze!C45,"")</f>
        <v/>
      </c>
      <c r="D45" s="136" t="str">
        <f>IF(sze!D45&lt;&gt;"",sze!D45,"")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IF(sze!C46&lt;&gt;"",sze!C46,"")</f>
        <v/>
      </c>
      <c r="D46" s="136" t="str">
        <f>IF(sze!D46&lt;&gt;"",sze!D46,"")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IF(sze!C47&lt;&gt;"",sze!C47,"")</f>
        <v/>
      </c>
      <c r="D47" s="136" t="str">
        <f>IF(sze!D47&lt;&gt;"",sze!D47,"")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IF(sze!C48&lt;&gt;"",sze!C48,"")</f>
        <v/>
      </c>
      <c r="D48" s="136" t="str">
        <f>IF(sze!D48&lt;&gt;"",sze!D48,"")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IF(sze!C49&lt;&gt;"",sze!C49,"")</f>
        <v/>
      </c>
      <c r="D49" s="136" t="str">
        <f>IF(sze!D49&lt;&gt;"",sze!D49,"")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IF(sze!C50&lt;&gt;"",sze!C50,"")</f>
        <v/>
      </c>
      <c r="D50" s="136" t="str">
        <f>IF(sze!D50&lt;&gt;"",sze!D50,"")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IF(sze!C51&lt;&gt;"",sze!C51,"")</f>
        <v/>
      </c>
      <c r="D51" s="136" t="str">
        <f>IF(sze!D51&lt;&gt;"",sze!D51,"")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IF(sze!C52&lt;&gt;"",sze!C52,"")</f>
        <v/>
      </c>
      <c r="D52" s="136" t="str">
        <f>IF(sze!D52&lt;&gt;"",sze!D52,"")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IF(sze!C53&lt;&gt;"",sze!C53,"")</f>
        <v/>
      </c>
      <c r="D53" s="136" t="str">
        <f>IF(sze!D53&lt;&gt;"",sze!D53,"")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IF(sze!C54&lt;&gt;"",sze!C54,"")</f>
        <v/>
      </c>
      <c r="D54" s="136" t="str">
        <f>IF(sze!D54&lt;&gt;"",sze!D54,"")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IF(sze!C55&lt;&gt;"",sze!C55,"")</f>
        <v/>
      </c>
      <c r="D55" s="136" t="str">
        <f>IF(sze!D55&lt;&gt;"",sze!D55,"")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IF(sze!C56&lt;&gt;"",sze!C56,"")</f>
        <v/>
      </c>
      <c r="D56" s="136" t="str">
        <f>IF(sze!D56&lt;&gt;"",sze!D56,"")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IF(sze!C57&lt;&gt;"",sze!C57,"")</f>
        <v/>
      </c>
      <c r="D57" s="136" t="str">
        <f>IF(sze!D57&lt;&gt;"",sze!D57,"")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IF(sze!C58&lt;&gt;"",sze!C58,"")</f>
        <v/>
      </c>
      <c r="D58" s="136" t="str">
        <f>IF(sze!D58&lt;&gt;"",sze!D58,"")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IF(sze!C59&lt;&gt;"",sze!C59,"")</f>
        <v/>
      </c>
      <c r="D59" s="136" t="str">
        <f>IF(sze!D59&lt;&gt;"",sze!D59,"")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IF(sze!C60&lt;&gt;"",sze!C60,"")</f>
        <v/>
      </c>
      <c r="D60" s="136" t="str">
        <f>IF(sze!D60&lt;&gt;"",sze!D60,"")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IF(sze!C61&lt;&gt;"",sze!C61,"")</f>
        <v/>
      </c>
      <c r="D61" s="136" t="str">
        <f>IF(sze!D61&lt;&gt;"",sze!D61,"")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IF(sze!C62&lt;&gt;"",sze!C62,"")</f>
        <v/>
      </c>
      <c r="D62" s="136" t="str">
        <f>IF(sze!D62&lt;&gt;"",sze!D62,"")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IF(sze!C63&lt;&gt;"",sze!C63,"")</f>
        <v/>
      </c>
      <c r="D63" s="136" t="str">
        <f>IF(sze!D63&lt;&gt;"",sze!D63,"")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IF(sze!C64&lt;&gt;"",sze!C64,"")</f>
        <v/>
      </c>
      <c r="D64" s="136" t="str">
        <f>IF(sze!D64&lt;&gt;"",sze!D64,"")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IF(sze!C65&lt;&gt;"",sze!C65,"")</f>
        <v/>
      </c>
      <c r="D65" s="136" t="str">
        <f>IF(sze!D65&lt;&gt;"",sze!D65,"")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IF(sze!C66&lt;&gt;"",sze!C66,"")</f>
        <v/>
      </c>
      <c r="D66" s="136" t="str">
        <f>IF(sze!D66&lt;&gt;"",sze!D66,"")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IF(sze!C67&lt;&gt;"",sze!C67,"")</f>
        <v/>
      </c>
      <c r="D67" s="136" t="str">
        <f>IF(sze!D67&lt;&gt;"",sze!D67,"")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IF(sze!C68&lt;&gt;"",sze!C68,"")</f>
        <v/>
      </c>
      <c r="D68" s="136" t="str">
        <f>IF(sze!D68&lt;&gt;"",sze!D68,"")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IF(sze!C69&lt;&gt;"",sze!C69,"")</f>
        <v/>
      </c>
      <c r="D69" s="136" t="str">
        <f>IF(sze!D69&lt;&gt;"",sze!D69,"")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IF(sze!C70&lt;&gt;"",sze!C70,"")</f>
        <v/>
      </c>
      <c r="D70" s="136" t="str">
        <f>IF(sze!D70&lt;&gt;"",sze!D70,"")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IF(sze!C71&lt;&gt;"",sze!C71,"")</f>
        <v/>
      </c>
      <c r="D71" s="136" t="str">
        <f>IF(sze!D71&lt;&gt;"",sze!D71,"")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IF(sze!C72&lt;&gt;"",sze!C72,"")</f>
        <v/>
      </c>
      <c r="D72" s="136" t="str">
        <f>IF(sze!D72&lt;&gt;"",sze!D72,"")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IF(sze!C73&lt;&gt;"",sze!C73,"")</f>
        <v/>
      </c>
      <c r="D73" s="136" t="str">
        <f>IF(sze!D73&lt;&gt;"",sze!D73,"")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IF(sze!C74&lt;&gt;"",sze!C74,"")</f>
        <v/>
      </c>
      <c r="D74" s="136" t="str">
        <f>IF(sze!D74&lt;&gt;"",sze!D74,"")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IF(sze!C75&lt;&gt;"",sze!C75,"")</f>
        <v/>
      </c>
      <c r="D75" s="136" t="str">
        <f>IF(sze!D75&lt;&gt;"",sze!D75,"")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IF(sze!C76&lt;&gt;"",sze!C76,"")</f>
        <v/>
      </c>
      <c r="D76" s="136" t="str">
        <f>IF(sze!D76&lt;&gt;"",sze!D76,"")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IF(sze!C77&lt;&gt;"",sze!C77,"")</f>
        <v/>
      </c>
      <c r="D77" s="136" t="str">
        <f>IF(sze!D77&lt;&gt;"",sze!D77,"")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IF(sze!C78&lt;&gt;"",sze!C78,"")</f>
        <v/>
      </c>
      <c r="D78" s="136" t="str">
        <f>IF(sze!D78&lt;&gt;"",sze!D78,"")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IF(sze!C79&lt;&gt;"",sze!C79,"")</f>
        <v/>
      </c>
      <c r="D79" s="136" t="str">
        <f>IF(sze!D79&lt;&gt;"",sze!D79,"")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IF(sze!C80&lt;&gt;"",sze!C80,"")</f>
        <v/>
      </c>
      <c r="D80" s="136" t="str">
        <f>IF(sze!D80&lt;&gt;"",sze!D80,"")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IF(sze!C81&lt;&gt;"",sze!C81,"")</f>
        <v/>
      </c>
      <c r="D81" s="136" t="str">
        <f>IF(sze!D81&lt;&gt;"",sze!D81,"")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IF(sze!C82&lt;&gt;"",sze!C82,"")</f>
        <v/>
      </c>
      <c r="D82" s="136" t="str">
        <f>IF(sze!D82&lt;&gt;"",sze!D82,"")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IF(sze!C83&lt;&gt;"",sze!C83,"")</f>
        <v/>
      </c>
      <c r="D83" s="136" t="str">
        <f>IF(sze!D83&lt;&gt;"",sze!D83,"")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IF(sze!C84&lt;&gt;"",sze!C84,"")</f>
        <v/>
      </c>
      <c r="D84" s="136" t="str">
        <f>IF(sze!D84&lt;&gt;"",sze!D84,"")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IF(sze!C85&lt;&gt;"",sze!C85,"")</f>
        <v/>
      </c>
      <c r="D85" s="136" t="str">
        <f>IF(sze!D85&lt;&gt;"",sze!D85,"")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8" priority="7" stopIfTrue="1" operator="containsText" text="v">
      <formula>NOT(ISERROR(SEARCH("v",E14)))</formula>
    </cfRule>
    <cfRule type="cellIs" dxfId="7" priority="2" stopIfTrue="1" operator="equal">
      <formula>"w"</formula>
    </cfRule>
    <cfRule type="cellIs" dxfId="6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{EB4E80F6-DE4F-4E01-9529-E55A23CCA5E5}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{89A5D757-0086-4794-95BC-B1A16B3C202C}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{C30C65E5-BD13-4685-99B7-F0D24ED9C087}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{5BF24DD2-4E32-4F9C-B34D-12DD549F9D56}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4E80F6-DE4F-4E01-9529-E55A23CCA5E5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89A5D757-0086-4794-95BC-B1A16B3C202C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C30C65E5-BD13-4685-99B7-F0D24ED9C087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5BF24DD2-4E32-4F9C-B34D-12DD549F9D56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okt!B1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okt!B2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okt!B3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43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/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38</v>
      </c>
      <c r="F13" s="55" t="s">
        <v>25</v>
      </c>
      <c r="G13" s="55" t="s">
        <v>34</v>
      </c>
      <c r="H13" s="55" t="s">
        <v>35</v>
      </c>
      <c r="I13" s="55" t="s">
        <v>36</v>
      </c>
      <c r="J13" s="55" t="s">
        <v>37</v>
      </c>
      <c r="K13" s="55" t="s">
        <v>12</v>
      </c>
      <c r="L13" s="55" t="s">
        <v>38</v>
      </c>
      <c r="M13" s="55" t="s">
        <v>25</v>
      </c>
      <c r="N13" s="55" t="s">
        <v>34</v>
      </c>
      <c r="O13" s="55" t="s">
        <v>35</v>
      </c>
      <c r="P13" s="55" t="s">
        <v>36</v>
      </c>
      <c r="Q13" s="55" t="s">
        <v>37</v>
      </c>
      <c r="R13" s="55" t="s">
        <v>12</v>
      </c>
      <c r="S13" s="55" t="s">
        <v>38</v>
      </c>
      <c r="T13" s="55" t="s">
        <v>25</v>
      </c>
      <c r="U13" s="55" t="s">
        <v>34</v>
      </c>
      <c r="V13" s="55" t="s">
        <v>35</v>
      </c>
      <c r="W13" s="55" t="s">
        <v>36</v>
      </c>
      <c r="X13" s="55" t="s">
        <v>37</v>
      </c>
      <c r="Y13" s="55" t="s">
        <v>12</v>
      </c>
      <c r="Z13" s="55" t="s">
        <v>38</v>
      </c>
      <c r="AA13" s="55" t="s">
        <v>25</v>
      </c>
      <c r="AB13" s="55" t="s">
        <v>34</v>
      </c>
      <c r="AC13" s="55" t="s">
        <v>35</v>
      </c>
      <c r="AD13" s="55" t="s">
        <v>36</v>
      </c>
      <c r="AE13" s="55" t="s">
        <v>37</v>
      </c>
      <c r="AF13" s="55" t="s">
        <v>12</v>
      </c>
      <c r="AG13" s="55" t="s">
        <v>38</v>
      </c>
      <c r="AH13" s="55" t="s">
        <v>25</v>
      </c>
      <c r="AI13" s="56"/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IF(okt!C14&lt;&gt;"",okt!C14,"")</f>
        <v/>
      </c>
      <c r="D14" s="136" t="str">
        <f>IF(okt!D14&lt;&gt;"",okt!D14,"")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IF(okt!C15&lt;&gt;"",okt!C15,"")</f>
        <v/>
      </c>
      <c r="D15" s="136" t="str">
        <f>IF(okt!D15&lt;&gt;"",okt!D15,"")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IF(okt!C16&lt;&gt;"",okt!C16,"")</f>
        <v/>
      </c>
      <c r="D16" s="136" t="str">
        <f>IF(okt!D16&lt;&gt;"",okt!D16,"")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IF(okt!C17&lt;&gt;"",okt!C17,"")</f>
        <v/>
      </c>
      <c r="D17" s="136" t="str">
        <f>IF(okt!D17&lt;&gt;"",okt!D17,"")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IF(okt!C18&lt;&gt;"",okt!C18,"")</f>
        <v/>
      </c>
      <c r="D18" s="136" t="str">
        <f>IF(okt!D18&lt;&gt;"",okt!D18,"")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IF(okt!C19&lt;&gt;"",okt!C19,"")</f>
        <v/>
      </c>
      <c r="D19" s="136" t="str">
        <f>IF(okt!D19&lt;&gt;"",okt!D19,"")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IF(okt!C20&lt;&gt;"",okt!C20,"")</f>
        <v/>
      </c>
      <c r="D20" s="136" t="str">
        <f>IF(okt!D20&lt;&gt;"",okt!D20,"")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IF(okt!C21&lt;&gt;"",okt!C21,"")</f>
        <v/>
      </c>
      <c r="D21" s="136" t="str">
        <f>IF(okt!D21&lt;&gt;"",okt!D21,"")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IF(okt!C22&lt;&gt;"",okt!C22,"")</f>
        <v/>
      </c>
      <c r="D22" s="136" t="str">
        <f>IF(okt!D22&lt;&gt;"",okt!D22,"")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IF(okt!C23&lt;&gt;"",okt!C23,"")</f>
        <v/>
      </c>
      <c r="D23" s="136" t="str">
        <f>IF(okt!D23&lt;&gt;"",okt!D23,"")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IF(okt!C24&lt;&gt;"",okt!C24,"")</f>
        <v/>
      </c>
      <c r="D24" s="136" t="str">
        <f>IF(okt!D24&lt;&gt;"",okt!D24,"")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IF(okt!C25&lt;&gt;"",okt!C25,"")</f>
        <v/>
      </c>
      <c r="D25" s="136" t="str">
        <f>IF(okt!D25&lt;&gt;"",okt!D25,"")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IF(okt!C26&lt;&gt;"",okt!C26,"")</f>
        <v/>
      </c>
      <c r="D26" s="136" t="str">
        <f>IF(okt!D26&lt;&gt;"",okt!D26,"")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IF(okt!C27&lt;&gt;"",okt!C27,"")</f>
        <v/>
      </c>
      <c r="D27" s="136" t="str">
        <f>IF(okt!D27&lt;&gt;"",okt!D27,"")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IF(okt!C28&lt;&gt;"",okt!C28,"")</f>
        <v/>
      </c>
      <c r="D28" s="136" t="str">
        <f>IF(okt!D28&lt;&gt;"",okt!D28,"")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IF(okt!C29&lt;&gt;"",okt!C29,"")</f>
        <v/>
      </c>
      <c r="D29" s="136" t="str">
        <f>IF(okt!D29&lt;&gt;"",okt!D29,"")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IF(okt!C30&lt;&gt;"",okt!C30,"")</f>
        <v/>
      </c>
      <c r="D30" s="136" t="str">
        <f>IF(okt!D30&lt;&gt;"",okt!D30,"")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IF(okt!C31&lt;&gt;"",okt!C31,"")</f>
        <v/>
      </c>
      <c r="D31" s="136" t="str">
        <f>IF(okt!D31&lt;&gt;"",okt!D31,"")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IF(okt!C32&lt;&gt;"",okt!C32,"")</f>
        <v/>
      </c>
      <c r="D32" s="136" t="str">
        <f>IF(okt!D32&lt;&gt;"",okt!D32,"")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IF(okt!C33&lt;&gt;"",okt!C33,"")</f>
        <v/>
      </c>
      <c r="D33" s="136" t="str">
        <f>IF(okt!D33&lt;&gt;"",okt!D33,"")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IF(okt!C34&lt;&gt;"",okt!C34,"")</f>
        <v/>
      </c>
      <c r="D34" s="136" t="str">
        <f>IF(okt!D34&lt;&gt;"",okt!D34,"")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IF(okt!C35&lt;&gt;"",okt!C35,"")</f>
        <v/>
      </c>
      <c r="D35" s="136" t="str">
        <f>IF(okt!D35&lt;&gt;"",okt!D35,"")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IF(okt!C36&lt;&gt;"",okt!C36,"")</f>
        <v/>
      </c>
      <c r="D36" s="136" t="str">
        <f>IF(okt!D36&lt;&gt;"",okt!D36,"")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IF(okt!C37&lt;&gt;"",okt!C37,"")</f>
        <v/>
      </c>
      <c r="D37" s="136" t="str">
        <f>IF(okt!D37&lt;&gt;"",okt!D37,"")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IF(okt!C38&lt;&gt;"",okt!C38,"")</f>
        <v/>
      </c>
      <c r="D38" s="136" t="str">
        <f>IF(okt!D38&lt;&gt;"",okt!D38,"")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IF(okt!C39&lt;&gt;"",okt!C39,"")</f>
        <v/>
      </c>
      <c r="D39" s="136" t="str">
        <f>IF(okt!D39&lt;&gt;"",okt!D39,"")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IF(okt!C40&lt;&gt;"",okt!C40,"")</f>
        <v/>
      </c>
      <c r="D40" s="136" t="str">
        <f>IF(okt!D40&lt;&gt;"",okt!D40,"")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IF(okt!C41&lt;&gt;"",okt!C41,"")</f>
        <v/>
      </c>
      <c r="D41" s="136" t="str">
        <f>IF(okt!D41&lt;&gt;"",okt!D41,"")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IF(okt!C42&lt;&gt;"",okt!C42,"")</f>
        <v/>
      </c>
      <c r="D42" s="136" t="str">
        <f>IF(okt!D42&lt;&gt;"",okt!D42,"")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IF(okt!C43&lt;&gt;"",okt!C43,"")</f>
        <v/>
      </c>
      <c r="D43" s="136" t="str">
        <f>IF(okt!D43&lt;&gt;"",okt!D43,"")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IF(okt!C44&lt;&gt;"",okt!C44,"")</f>
        <v/>
      </c>
      <c r="D44" s="136" t="str">
        <f>IF(okt!D44&lt;&gt;"",okt!D44,"")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IF(okt!C45&lt;&gt;"",okt!C45,"")</f>
        <v/>
      </c>
      <c r="D45" s="136" t="str">
        <f>IF(okt!D45&lt;&gt;"",okt!D45,"")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IF(okt!C46&lt;&gt;"",okt!C46,"")</f>
        <v/>
      </c>
      <c r="D46" s="136" t="str">
        <f>IF(okt!D46&lt;&gt;"",okt!D46,"")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IF(okt!C47&lt;&gt;"",okt!C47,"")</f>
        <v/>
      </c>
      <c r="D47" s="136" t="str">
        <f>IF(okt!D47&lt;&gt;"",okt!D47,"")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IF(okt!C48&lt;&gt;"",okt!C48,"")</f>
        <v/>
      </c>
      <c r="D48" s="136" t="str">
        <f>IF(okt!D48&lt;&gt;"",okt!D48,"")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IF(okt!C49&lt;&gt;"",okt!C49,"")</f>
        <v/>
      </c>
      <c r="D49" s="136" t="str">
        <f>IF(okt!D49&lt;&gt;"",okt!D49,"")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IF(okt!C50&lt;&gt;"",okt!C50,"")</f>
        <v/>
      </c>
      <c r="D50" s="136" t="str">
        <f>IF(okt!D50&lt;&gt;"",okt!D50,"")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IF(okt!C51&lt;&gt;"",okt!C51,"")</f>
        <v/>
      </c>
      <c r="D51" s="136" t="str">
        <f>IF(okt!D51&lt;&gt;"",okt!D51,"")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IF(okt!C52&lt;&gt;"",okt!C52,"")</f>
        <v/>
      </c>
      <c r="D52" s="136" t="str">
        <f>IF(okt!D52&lt;&gt;"",okt!D52,"")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IF(okt!C53&lt;&gt;"",okt!C53,"")</f>
        <v/>
      </c>
      <c r="D53" s="136" t="str">
        <f>IF(okt!D53&lt;&gt;"",okt!D53,"")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IF(okt!C54&lt;&gt;"",okt!C54,"")</f>
        <v/>
      </c>
      <c r="D54" s="136" t="str">
        <f>IF(okt!D54&lt;&gt;"",okt!D54,"")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IF(okt!C55&lt;&gt;"",okt!C55,"")</f>
        <v/>
      </c>
      <c r="D55" s="136" t="str">
        <f>IF(okt!D55&lt;&gt;"",okt!D55,"")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IF(okt!C56&lt;&gt;"",okt!C56,"")</f>
        <v/>
      </c>
      <c r="D56" s="136" t="str">
        <f>IF(okt!D56&lt;&gt;"",okt!D56,"")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IF(okt!C57&lt;&gt;"",okt!C57,"")</f>
        <v/>
      </c>
      <c r="D57" s="136" t="str">
        <f>IF(okt!D57&lt;&gt;"",okt!D57,"")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IF(okt!C58&lt;&gt;"",okt!C58,"")</f>
        <v/>
      </c>
      <c r="D58" s="136" t="str">
        <f>IF(okt!D58&lt;&gt;"",okt!D58,"")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IF(okt!C59&lt;&gt;"",okt!C59,"")</f>
        <v/>
      </c>
      <c r="D59" s="136" t="str">
        <f>IF(okt!D59&lt;&gt;"",okt!D59,"")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IF(okt!C60&lt;&gt;"",okt!C60,"")</f>
        <v/>
      </c>
      <c r="D60" s="136" t="str">
        <f>IF(okt!D60&lt;&gt;"",okt!D60,"")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IF(okt!C61&lt;&gt;"",okt!C61,"")</f>
        <v/>
      </c>
      <c r="D61" s="136" t="str">
        <f>IF(okt!D61&lt;&gt;"",okt!D61,"")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IF(okt!C62&lt;&gt;"",okt!C62,"")</f>
        <v/>
      </c>
      <c r="D62" s="136" t="str">
        <f>IF(okt!D62&lt;&gt;"",okt!D62,"")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IF(okt!C63&lt;&gt;"",okt!C63,"")</f>
        <v/>
      </c>
      <c r="D63" s="136" t="str">
        <f>IF(okt!D63&lt;&gt;"",okt!D63,"")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IF(okt!C64&lt;&gt;"",okt!C64,"")</f>
        <v/>
      </c>
      <c r="D64" s="136" t="str">
        <f>IF(okt!D64&lt;&gt;"",okt!D64,"")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IF(okt!C65&lt;&gt;"",okt!C65,"")</f>
        <v/>
      </c>
      <c r="D65" s="136" t="str">
        <f>IF(okt!D65&lt;&gt;"",okt!D65,"")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IF(okt!C66&lt;&gt;"",okt!C66,"")</f>
        <v/>
      </c>
      <c r="D66" s="136" t="str">
        <f>IF(okt!D66&lt;&gt;"",okt!D66,"")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IF(okt!C67&lt;&gt;"",okt!C67,"")</f>
        <v/>
      </c>
      <c r="D67" s="136" t="str">
        <f>IF(okt!D67&lt;&gt;"",okt!D67,"")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IF(okt!C68&lt;&gt;"",okt!C68,"")</f>
        <v/>
      </c>
      <c r="D68" s="136" t="str">
        <f>IF(okt!D68&lt;&gt;"",okt!D68,"")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IF(okt!C69&lt;&gt;"",okt!C69,"")</f>
        <v/>
      </c>
      <c r="D69" s="136" t="str">
        <f>IF(okt!D69&lt;&gt;"",okt!D69,"")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IF(okt!C70&lt;&gt;"",okt!C70,"")</f>
        <v/>
      </c>
      <c r="D70" s="136" t="str">
        <f>IF(okt!D70&lt;&gt;"",okt!D70,"")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IF(okt!C71&lt;&gt;"",okt!C71,"")</f>
        <v/>
      </c>
      <c r="D71" s="136" t="str">
        <f>IF(okt!D71&lt;&gt;"",okt!D71,"")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IF(okt!C72&lt;&gt;"",okt!C72,"")</f>
        <v/>
      </c>
      <c r="D72" s="136" t="str">
        <f>IF(okt!D72&lt;&gt;"",okt!D72,"")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IF(okt!C73&lt;&gt;"",okt!C73,"")</f>
        <v/>
      </c>
      <c r="D73" s="136" t="str">
        <f>IF(okt!D73&lt;&gt;"",okt!D73,"")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IF(okt!C74&lt;&gt;"",okt!C74,"")</f>
        <v/>
      </c>
      <c r="D74" s="136" t="str">
        <f>IF(okt!D74&lt;&gt;"",okt!D74,"")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IF(okt!C75&lt;&gt;"",okt!C75,"")</f>
        <v/>
      </c>
      <c r="D75" s="136" t="str">
        <f>IF(okt!D75&lt;&gt;"",okt!D75,"")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IF(okt!C76&lt;&gt;"",okt!C76,"")</f>
        <v/>
      </c>
      <c r="D76" s="136" t="str">
        <f>IF(okt!D76&lt;&gt;"",okt!D76,"")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IF(okt!C77&lt;&gt;"",okt!C77,"")</f>
        <v/>
      </c>
      <c r="D77" s="136" t="str">
        <f>IF(okt!D77&lt;&gt;"",okt!D77,"")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IF(okt!C78&lt;&gt;"",okt!C78,"")</f>
        <v/>
      </c>
      <c r="D78" s="136" t="str">
        <f>IF(okt!D78&lt;&gt;"",okt!D78,"")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IF(okt!C79&lt;&gt;"",okt!C79,"")</f>
        <v/>
      </c>
      <c r="D79" s="136" t="str">
        <f>IF(okt!D79&lt;&gt;"",okt!D79,"")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IF(okt!C80&lt;&gt;"",okt!C80,"")</f>
        <v/>
      </c>
      <c r="D80" s="136" t="str">
        <f>IF(okt!D80&lt;&gt;"",okt!D80,"")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IF(okt!C81&lt;&gt;"",okt!C81,"")</f>
        <v/>
      </c>
      <c r="D81" s="136" t="str">
        <f>IF(okt!D81&lt;&gt;"",okt!D81,"")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IF(okt!C82&lt;&gt;"",okt!C82,"")</f>
        <v/>
      </c>
      <c r="D82" s="136" t="str">
        <f>IF(okt!D82&lt;&gt;"",okt!D82,"")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IF(okt!C83&lt;&gt;"",okt!C83,"")</f>
        <v/>
      </c>
      <c r="D83" s="136" t="str">
        <f>IF(okt!D83&lt;&gt;"",okt!D83,"")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IF(okt!C84&lt;&gt;"",okt!C84,"")</f>
        <v/>
      </c>
      <c r="D84" s="136" t="str">
        <f>IF(okt!D84&lt;&gt;"",okt!D84,"")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IF(okt!C85&lt;&gt;"",okt!C85,"")</f>
        <v/>
      </c>
      <c r="D85" s="136" t="str">
        <f>IF(okt!D85&lt;&gt;"",okt!D85,"")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5" priority="7" stopIfTrue="1" operator="containsText" text="v">
      <formula>NOT(ISERROR(SEARCH("v",E14)))</formula>
    </cfRule>
    <cfRule type="cellIs" dxfId="4" priority="2" stopIfTrue="1" operator="equal">
      <formula>"w"</formula>
    </cfRule>
    <cfRule type="cellIs" dxfId="3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{CF5C0EC9-CDE2-4A2D-85DB-4B8C71E9B809}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{F99AB939-AE1E-4640-BB90-31D86DE4C7C4}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{CD11735C-EFE7-4A83-9D32-43A9CFD61C0B}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{FB1E158E-8185-46EE-B970-6E8D0A65E27E}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C0EC9-CDE2-4A2D-85DB-4B8C71E9B809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F99AB939-AE1E-4640-BB90-31D86DE4C7C4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CD11735C-EFE7-4A83-9D32-43A9CFD61C0B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FB1E158E-8185-46EE-B970-6E8D0A65E27E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nov!B1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nov!B2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nov!B3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42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>
        <v>31</v>
      </c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34</v>
      </c>
      <c r="F13" s="55" t="s">
        <v>35</v>
      </c>
      <c r="G13" s="55" t="s">
        <v>36</v>
      </c>
      <c r="H13" s="55" t="s">
        <v>37</v>
      </c>
      <c r="I13" s="55" t="s">
        <v>12</v>
      </c>
      <c r="J13" s="55" t="s">
        <v>38</v>
      </c>
      <c r="K13" s="55" t="s">
        <v>25</v>
      </c>
      <c r="L13" s="55" t="s">
        <v>34</v>
      </c>
      <c r="M13" s="55" t="s">
        <v>35</v>
      </c>
      <c r="N13" s="55" t="s">
        <v>36</v>
      </c>
      <c r="O13" s="55" t="s">
        <v>37</v>
      </c>
      <c r="P13" s="55" t="s">
        <v>12</v>
      </c>
      <c r="Q13" s="55" t="s">
        <v>38</v>
      </c>
      <c r="R13" s="55" t="s">
        <v>25</v>
      </c>
      <c r="S13" s="55" t="s">
        <v>34</v>
      </c>
      <c r="T13" s="55" t="s">
        <v>35</v>
      </c>
      <c r="U13" s="55" t="s">
        <v>36</v>
      </c>
      <c r="V13" s="55" t="s">
        <v>37</v>
      </c>
      <c r="W13" s="55" t="s">
        <v>12</v>
      </c>
      <c r="X13" s="55" t="s">
        <v>38</v>
      </c>
      <c r="Y13" s="55" t="s">
        <v>25</v>
      </c>
      <c r="Z13" s="55" t="s">
        <v>34</v>
      </c>
      <c r="AA13" s="55" t="s">
        <v>35</v>
      </c>
      <c r="AB13" s="55" t="s">
        <v>36</v>
      </c>
      <c r="AC13" s="55" t="s">
        <v>37</v>
      </c>
      <c r="AD13" s="55" t="s">
        <v>12</v>
      </c>
      <c r="AE13" s="55" t="s">
        <v>38</v>
      </c>
      <c r="AF13" s="55" t="s">
        <v>25</v>
      </c>
      <c r="AG13" s="55" t="s">
        <v>34</v>
      </c>
      <c r="AH13" s="55" t="s">
        <v>35</v>
      </c>
      <c r="AI13" s="56" t="s">
        <v>36</v>
      </c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IF(nov!C14&lt;&gt;"",nov!C14,"")</f>
        <v/>
      </c>
      <c r="D14" s="136" t="str">
        <f>IF(nov!D14&lt;&gt;"",nov!D14,"")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IF(nov!C15&lt;&gt;"",nov!C15,"")</f>
        <v/>
      </c>
      <c r="D15" s="136" t="str">
        <f>IF(nov!D15&lt;&gt;"",nov!D15,"")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IF(nov!C16&lt;&gt;"",nov!C16,"")</f>
        <v/>
      </c>
      <c r="D16" s="136" t="str">
        <f>IF(nov!D16&lt;&gt;"",nov!D16,"")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IF(nov!C17&lt;&gt;"",nov!C17,"")</f>
        <v/>
      </c>
      <c r="D17" s="136" t="str">
        <f>IF(nov!D17&lt;&gt;"",nov!D17,"")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IF(nov!C18&lt;&gt;"",nov!C18,"")</f>
        <v/>
      </c>
      <c r="D18" s="136" t="str">
        <f>IF(nov!D18&lt;&gt;"",nov!D18,"")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IF(nov!C19&lt;&gt;"",nov!C19,"")</f>
        <v/>
      </c>
      <c r="D19" s="136" t="str">
        <f>IF(nov!D19&lt;&gt;"",nov!D19,"")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IF(nov!C20&lt;&gt;"",nov!C20,"")</f>
        <v/>
      </c>
      <c r="D20" s="136" t="str">
        <f>IF(nov!D20&lt;&gt;"",nov!D20,"")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IF(nov!C21&lt;&gt;"",nov!C21,"")</f>
        <v/>
      </c>
      <c r="D21" s="136" t="str">
        <f>IF(nov!D21&lt;&gt;"",nov!D21,"")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IF(nov!C22&lt;&gt;"",nov!C22,"")</f>
        <v/>
      </c>
      <c r="D22" s="136" t="str">
        <f>IF(nov!D22&lt;&gt;"",nov!D22,"")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IF(nov!C23&lt;&gt;"",nov!C23,"")</f>
        <v/>
      </c>
      <c r="D23" s="136" t="str">
        <f>IF(nov!D23&lt;&gt;"",nov!D23,"")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IF(nov!C24&lt;&gt;"",nov!C24,"")</f>
        <v/>
      </c>
      <c r="D24" s="136" t="str">
        <f>IF(nov!D24&lt;&gt;"",nov!D24,"")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IF(nov!C25&lt;&gt;"",nov!C25,"")</f>
        <v/>
      </c>
      <c r="D25" s="136" t="str">
        <f>IF(nov!D25&lt;&gt;"",nov!D25,"")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IF(nov!C26&lt;&gt;"",nov!C26,"")</f>
        <v/>
      </c>
      <c r="D26" s="136" t="str">
        <f>IF(nov!D26&lt;&gt;"",nov!D26,"")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IF(nov!C27&lt;&gt;"",nov!C27,"")</f>
        <v/>
      </c>
      <c r="D27" s="136" t="str">
        <f>IF(nov!D27&lt;&gt;"",nov!D27,"")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IF(nov!C28&lt;&gt;"",nov!C28,"")</f>
        <v/>
      </c>
      <c r="D28" s="136" t="str">
        <f>IF(nov!D28&lt;&gt;"",nov!D28,"")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IF(nov!C29&lt;&gt;"",nov!C29,"")</f>
        <v/>
      </c>
      <c r="D29" s="136" t="str">
        <f>IF(nov!D29&lt;&gt;"",nov!D29,"")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IF(nov!C30&lt;&gt;"",nov!C30,"")</f>
        <v/>
      </c>
      <c r="D30" s="136" t="str">
        <f>IF(nov!D30&lt;&gt;"",nov!D30,"")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IF(nov!C31&lt;&gt;"",nov!C31,"")</f>
        <v/>
      </c>
      <c r="D31" s="136" t="str">
        <f>IF(nov!D31&lt;&gt;"",nov!D31,"")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IF(nov!C32&lt;&gt;"",nov!C32,"")</f>
        <v/>
      </c>
      <c r="D32" s="136" t="str">
        <f>IF(nov!D32&lt;&gt;"",nov!D32,"")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IF(nov!C33&lt;&gt;"",nov!C33,"")</f>
        <v/>
      </c>
      <c r="D33" s="136" t="str">
        <f>IF(nov!D33&lt;&gt;"",nov!D33,"")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IF(nov!C34&lt;&gt;"",nov!C34,"")</f>
        <v/>
      </c>
      <c r="D34" s="136" t="str">
        <f>IF(nov!D34&lt;&gt;"",nov!D34,"")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IF(nov!C35&lt;&gt;"",nov!C35,"")</f>
        <v/>
      </c>
      <c r="D35" s="136" t="str">
        <f>IF(nov!D35&lt;&gt;"",nov!D35,"")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IF(nov!C36&lt;&gt;"",nov!C36,"")</f>
        <v/>
      </c>
      <c r="D36" s="136" t="str">
        <f>IF(nov!D36&lt;&gt;"",nov!D36,"")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IF(nov!C37&lt;&gt;"",nov!C37,"")</f>
        <v/>
      </c>
      <c r="D37" s="136" t="str">
        <f>IF(nov!D37&lt;&gt;"",nov!D37,"")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IF(nov!C38&lt;&gt;"",nov!C38,"")</f>
        <v/>
      </c>
      <c r="D38" s="136" t="str">
        <f>IF(nov!D38&lt;&gt;"",nov!D38,"")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IF(nov!C39&lt;&gt;"",nov!C39,"")</f>
        <v/>
      </c>
      <c r="D39" s="136" t="str">
        <f>IF(nov!D39&lt;&gt;"",nov!D39,"")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IF(nov!C40&lt;&gt;"",nov!C40,"")</f>
        <v/>
      </c>
      <c r="D40" s="136" t="str">
        <f>IF(nov!D40&lt;&gt;"",nov!D40,"")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IF(nov!C41&lt;&gt;"",nov!C41,"")</f>
        <v/>
      </c>
      <c r="D41" s="136" t="str">
        <f>IF(nov!D41&lt;&gt;"",nov!D41,"")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IF(nov!C42&lt;&gt;"",nov!C42,"")</f>
        <v/>
      </c>
      <c r="D42" s="136" t="str">
        <f>IF(nov!D42&lt;&gt;"",nov!D42,"")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IF(nov!C43&lt;&gt;"",nov!C43,"")</f>
        <v/>
      </c>
      <c r="D43" s="136" t="str">
        <f>IF(nov!D43&lt;&gt;"",nov!D43,"")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IF(nov!C44&lt;&gt;"",nov!C44,"")</f>
        <v/>
      </c>
      <c r="D44" s="136" t="str">
        <f>IF(nov!D44&lt;&gt;"",nov!D44,"")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IF(nov!C45&lt;&gt;"",nov!C45,"")</f>
        <v/>
      </c>
      <c r="D45" s="136" t="str">
        <f>IF(nov!D45&lt;&gt;"",nov!D45,"")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IF(nov!C46&lt;&gt;"",nov!C46,"")</f>
        <v/>
      </c>
      <c r="D46" s="136" t="str">
        <f>IF(nov!D46&lt;&gt;"",nov!D46,"")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IF(nov!C47&lt;&gt;"",nov!C47,"")</f>
        <v/>
      </c>
      <c r="D47" s="136" t="str">
        <f>IF(nov!D47&lt;&gt;"",nov!D47,"")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IF(nov!C48&lt;&gt;"",nov!C48,"")</f>
        <v/>
      </c>
      <c r="D48" s="136" t="str">
        <f>IF(nov!D48&lt;&gt;"",nov!D48,"")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IF(nov!C49&lt;&gt;"",nov!C49,"")</f>
        <v/>
      </c>
      <c r="D49" s="136" t="str">
        <f>IF(nov!D49&lt;&gt;"",nov!D49,"")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IF(nov!C50&lt;&gt;"",nov!C50,"")</f>
        <v/>
      </c>
      <c r="D50" s="136" t="str">
        <f>IF(nov!D50&lt;&gt;"",nov!D50,"")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IF(nov!C51&lt;&gt;"",nov!C51,"")</f>
        <v/>
      </c>
      <c r="D51" s="136" t="str">
        <f>IF(nov!D51&lt;&gt;"",nov!D51,"")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IF(nov!C52&lt;&gt;"",nov!C52,"")</f>
        <v/>
      </c>
      <c r="D52" s="136" t="str">
        <f>IF(nov!D52&lt;&gt;"",nov!D52,"")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IF(nov!C53&lt;&gt;"",nov!C53,"")</f>
        <v/>
      </c>
      <c r="D53" s="136" t="str">
        <f>IF(nov!D53&lt;&gt;"",nov!D53,"")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IF(nov!C54&lt;&gt;"",nov!C54,"")</f>
        <v/>
      </c>
      <c r="D54" s="136" t="str">
        <f>IF(nov!D54&lt;&gt;"",nov!D54,"")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IF(nov!C55&lt;&gt;"",nov!C55,"")</f>
        <v/>
      </c>
      <c r="D55" s="136" t="str">
        <f>IF(nov!D55&lt;&gt;"",nov!D55,"")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IF(nov!C56&lt;&gt;"",nov!C56,"")</f>
        <v/>
      </c>
      <c r="D56" s="136" t="str">
        <f>IF(nov!D56&lt;&gt;"",nov!D56,"")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IF(nov!C57&lt;&gt;"",nov!C57,"")</f>
        <v/>
      </c>
      <c r="D57" s="136" t="str">
        <f>IF(nov!D57&lt;&gt;"",nov!D57,"")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IF(nov!C58&lt;&gt;"",nov!C58,"")</f>
        <v/>
      </c>
      <c r="D58" s="136" t="str">
        <f>IF(nov!D58&lt;&gt;"",nov!D58,"")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IF(nov!C59&lt;&gt;"",nov!C59,"")</f>
        <v/>
      </c>
      <c r="D59" s="136" t="str">
        <f>IF(nov!D59&lt;&gt;"",nov!D59,"")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IF(nov!C60&lt;&gt;"",nov!C60,"")</f>
        <v/>
      </c>
      <c r="D60" s="136" t="str">
        <f>IF(nov!D60&lt;&gt;"",nov!D60,"")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IF(nov!C61&lt;&gt;"",nov!C61,"")</f>
        <v/>
      </c>
      <c r="D61" s="136" t="str">
        <f>IF(nov!D61&lt;&gt;"",nov!D61,"")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IF(nov!C62&lt;&gt;"",nov!C62,"")</f>
        <v/>
      </c>
      <c r="D62" s="136" t="str">
        <f>IF(nov!D62&lt;&gt;"",nov!D62,"")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IF(nov!C63&lt;&gt;"",nov!C63,"")</f>
        <v/>
      </c>
      <c r="D63" s="136" t="str">
        <f>IF(nov!D63&lt;&gt;"",nov!D63,"")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IF(nov!C64&lt;&gt;"",nov!C64,"")</f>
        <v/>
      </c>
      <c r="D64" s="136" t="str">
        <f>IF(nov!D64&lt;&gt;"",nov!D64,"")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IF(nov!C65&lt;&gt;"",nov!C65,"")</f>
        <v/>
      </c>
      <c r="D65" s="136" t="str">
        <f>IF(nov!D65&lt;&gt;"",nov!D65,"")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IF(nov!C66&lt;&gt;"",nov!C66,"")</f>
        <v/>
      </c>
      <c r="D66" s="136" t="str">
        <f>IF(nov!D66&lt;&gt;"",nov!D66,"")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IF(nov!C67&lt;&gt;"",nov!C67,"")</f>
        <v/>
      </c>
      <c r="D67" s="136" t="str">
        <f>IF(nov!D67&lt;&gt;"",nov!D67,"")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IF(nov!C68&lt;&gt;"",nov!C68,"")</f>
        <v/>
      </c>
      <c r="D68" s="136" t="str">
        <f>IF(nov!D68&lt;&gt;"",nov!D68,"")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IF(nov!C69&lt;&gt;"",nov!C69,"")</f>
        <v/>
      </c>
      <c r="D69" s="136" t="str">
        <f>IF(nov!D69&lt;&gt;"",nov!D69,"")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IF(nov!C70&lt;&gt;"",nov!C70,"")</f>
        <v/>
      </c>
      <c r="D70" s="136" t="str">
        <f>IF(nov!D70&lt;&gt;"",nov!D70,"")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IF(nov!C71&lt;&gt;"",nov!C71,"")</f>
        <v/>
      </c>
      <c r="D71" s="136" t="str">
        <f>IF(nov!D71&lt;&gt;"",nov!D71,"")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IF(nov!C72&lt;&gt;"",nov!C72,"")</f>
        <v/>
      </c>
      <c r="D72" s="136" t="str">
        <f>IF(nov!D72&lt;&gt;"",nov!D72,"")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IF(nov!C73&lt;&gt;"",nov!C73,"")</f>
        <v/>
      </c>
      <c r="D73" s="136" t="str">
        <f>IF(nov!D73&lt;&gt;"",nov!D73,"")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IF(nov!C74&lt;&gt;"",nov!C74,"")</f>
        <v/>
      </c>
      <c r="D74" s="136" t="str">
        <f>IF(nov!D74&lt;&gt;"",nov!D74,"")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IF(nov!C75&lt;&gt;"",nov!C75,"")</f>
        <v/>
      </c>
      <c r="D75" s="136" t="str">
        <f>IF(nov!D75&lt;&gt;"",nov!D75,"")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IF(nov!C76&lt;&gt;"",nov!C76,"")</f>
        <v/>
      </c>
      <c r="D76" s="136" t="str">
        <f>IF(nov!D76&lt;&gt;"",nov!D76,"")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IF(nov!C77&lt;&gt;"",nov!C77,"")</f>
        <v/>
      </c>
      <c r="D77" s="136" t="str">
        <f>IF(nov!D77&lt;&gt;"",nov!D77,"")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IF(nov!C78&lt;&gt;"",nov!C78,"")</f>
        <v/>
      </c>
      <c r="D78" s="136" t="str">
        <f>IF(nov!D78&lt;&gt;"",nov!D78,"")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IF(nov!C79&lt;&gt;"",nov!C79,"")</f>
        <v/>
      </c>
      <c r="D79" s="136" t="str">
        <f>IF(nov!D79&lt;&gt;"",nov!D79,"")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IF(nov!C80&lt;&gt;"",nov!C80,"")</f>
        <v/>
      </c>
      <c r="D80" s="136" t="str">
        <f>IF(nov!D80&lt;&gt;"",nov!D80,"")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IF(nov!C81&lt;&gt;"",nov!C81,"")</f>
        <v/>
      </c>
      <c r="D81" s="136" t="str">
        <f>IF(nov!D81&lt;&gt;"",nov!D81,"")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IF(nov!C82&lt;&gt;"",nov!C82,"")</f>
        <v/>
      </c>
      <c r="D82" s="136" t="str">
        <f>IF(nov!D82&lt;&gt;"",nov!D82,"")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IF(nov!C83&lt;&gt;"",nov!C83,"")</f>
        <v/>
      </c>
      <c r="D83" s="136" t="str">
        <f>IF(nov!D83&lt;&gt;"",nov!D83,"")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IF(nov!C84&lt;&gt;"",nov!C84,"")</f>
        <v/>
      </c>
      <c r="D84" s="136" t="str">
        <f>IF(nov!D84&lt;&gt;"",nov!D84,"")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IF(nov!C85&lt;&gt;"",nov!C85,"")</f>
        <v/>
      </c>
      <c r="D85" s="136" t="str">
        <f>IF(nov!D85&lt;&gt;"",nov!D85,"")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2" priority="7" stopIfTrue="1" operator="containsText" text="v">
      <formula>NOT(ISERROR(SEARCH("v",E14)))</formula>
    </cfRule>
    <cfRule type="cellIs" dxfId="1" priority="2" stopIfTrue="1" operator="equal">
      <formula>"w"</formula>
    </cfRule>
    <cfRule type="cellIs" dxfId="0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{253ED76F-060E-47A7-A934-63BABAEAD484}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{07B5316B-55BD-4557-8D90-C7834229A1CB}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{85F8B33D-2E21-44BE-81EA-2CEEBDF3A7D4}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{5BC11395-904C-44DA-87E4-8D0BF37C77F6}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3ED76F-060E-47A7-A934-63BABAEAD484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07B5316B-55BD-4557-8D90-C7834229A1CB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85F8B33D-2E21-44BE-81EA-2CEEBDF3A7D4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5BC11395-904C-44DA-87E4-8D0BF37C77F6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Q85"/>
  <sheetViews>
    <sheetView zoomScaleNormal="100" zoomScaleSheetLayoutView="96" workbookViewId="0">
      <selection activeCell="C14" sqref="C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">
        <v>22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">
        <v>17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">
        <v>18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10" t="s">
        <v>6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4" t="s">
        <v>41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>
        <v>31</v>
      </c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36</v>
      </c>
      <c r="F13" s="55" t="s">
        <v>37</v>
      </c>
      <c r="G13" s="55" t="s">
        <v>12</v>
      </c>
      <c r="H13" s="55" t="s">
        <v>38</v>
      </c>
      <c r="I13" s="55" t="s">
        <v>25</v>
      </c>
      <c r="J13" s="55" t="s">
        <v>34</v>
      </c>
      <c r="K13" s="55" t="s">
        <v>35</v>
      </c>
      <c r="L13" s="55" t="s">
        <v>36</v>
      </c>
      <c r="M13" s="55" t="s">
        <v>37</v>
      </c>
      <c r="N13" s="55" t="s">
        <v>12</v>
      </c>
      <c r="O13" s="55" t="s">
        <v>38</v>
      </c>
      <c r="P13" s="55" t="s">
        <v>25</v>
      </c>
      <c r="Q13" s="55" t="s">
        <v>34</v>
      </c>
      <c r="R13" s="55" t="s">
        <v>35</v>
      </c>
      <c r="S13" s="55" t="s">
        <v>36</v>
      </c>
      <c r="T13" s="55" t="s">
        <v>37</v>
      </c>
      <c r="U13" s="55" t="s">
        <v>12</v>
      </c>
      <c r="V13" s="55" t="s">
        <v>38</v>
      </c>
      <c r="W13" s="55" t="s">
        <v>25</v>
      </c>
      <c r="X13" s="55" t="s">
        <v>34</v>
      </c>
      <c r="Y13" s="55" t="s">
        <v>35</v>
      </c>
      <c r="Z13" s="55" t="s">
        <v>36</v>
      </c>
      <c r="AA13" s="55" t="s">
        <v>37</v>
      </c>
      <c r="AB13" s="55" t="s">
        <v>12</v>
      </c>
      <c r="AC13" s="55" t="s">
        <v>38</v>
      </c>
      <c r="AD13" s="55" t="s">
        <v>25</v>
      </c>
      <c r="AE13" s="55" t="s">
        <v>34</v>
      </c>
      <c r="AF13" s="55" t="s">
        <v>35</v>
      </c>
      <c r="AG13" s="55" t="s">
        <v>36</v>
      </c>
      <c r="AH13" s="55" t="s">
        <v>37</v>
      </c>
      <c r="AI13" s="56" t="s">
        <v>12</v>
      </c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/>
      <c r="D14" s="136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/>
      <c r="D15" s="136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/>
      <c r="D16" s="136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/>
      <c r="D17" s="136"/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/>
      <c r="D18" s="136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/>
      <c r="D19" s="136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/>
      <c r="D20" s="136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/>
      <c r="D21" s="136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/>
      <c r="D22" s="136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/>
      <c r="D23" s="136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/>
      <c r="D24" s="136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/>
      <c r="D25" s="136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/>
      <c r="D26" s="136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/>
      <c r="D27" s="136"/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/>
      <c r="D28" s="136"/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/>
      <c r="D29" s="136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/>
      <c r="D30" s="136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/>
      <c r="D31" s="136"/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/>
      <c r="D32" s="136"/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/>
      <c r="D33" s="136"/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/>
      <c r="D34" s="136"/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/>
      <c r="D35" s="136"/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/>
      <c r="D36" s="136"/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/>
      <c r="D37" s="136"/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/>
      <c r="D38" s="136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/>
      <c r="D39" s="136"/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/>
      <c r="D40" s="136"/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/>
      <c r="D41" s="136"/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/>
      <c r="D42" s="136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/>
      <c r="D43" s="136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/>
      <c r="D44" s="136"/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/>
      <c r="D45" s="136"/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/>
      <c r="D46" s="136"/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/>
      <c r="D47" s="136"/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/>
      <c r="D48" s="136"/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/>
      <c r="D49" s="136"/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/>
      <c r="D50" s="136"/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/>
      <c r="D51" s="136"/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/>
      <c r="D52" s="136"/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/>
      <c r="D53" s="136"/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/>
      <c r="D54" s="136"/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/>
      <c r="D55" s="136"/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/>
      <c r="D56" s="136"/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/>
      <c r="D57" s="136"/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/>
      <c r="D58" s="136"/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/>
      <c r="D59" s="136"/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/>
      <c r="D60" s="136"/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/>
      <c r="D61" s="136"/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/>
      <c r="D62" s="136"/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/>
      <c r="D63" s="136"/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/>
      <c r="D64" s="136"/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/>
      <c r="D65" s="136"/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/>
      <c r="D66" s="136"/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/>
      <c r="D67" s="136"/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/>
      <c r="D68" s="136"/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/>
      <c r="D69" s="136"/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/>
      <c r="D70" s="136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/>
      <c r="D71" s="136"/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/>
      <c r="D72" s="136"/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/>
      <c r="D73" s="136"/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/>
      <c r="D74" s="136"/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/>
      <c r="D75" s="136"/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/>
      <c r="D76" s="136"/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/>
      <c r="D77" s="136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/>
      <c r="D78" s="136"/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/>
      <c r="D79" s="136"/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/>
      <c r="D80" s="136"/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/>
      <c r="D81" s="136"/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/>
      <c r="D82" s="136"/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/>
      <c r="D83" s="136"/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/>
      <c r="D84" s="136"/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/>
      <c r="D85" s="136"/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B12:B13"/>
    <mergeCell ref="C12:C13"/>
    <mergeCell ref="B1:AM1"/>
    <mergeCell ref="B2:AM2"/>
    <mergeCell ref="B3:AM3"/>
    <mergeCell ref="B4:AM4"/>
    <mergeCell ref="AJ12:AJ13"/>
    <mergeCell ref="D12:D13"/>
    <mergeCell ref="C10:D10"/>
    <mergeCell ref="AM12:AM13"/>
    <mergeCell ref="E5:T5"/>
    <mergeCell ref="B7:D7"/>
    <mergeCell ref="B8:D8"/>
    <mergeCell ref="E7:R8"/>
    <mergeCell ref="S7:AI8"/>
    <mergeCell ref="AL12:AL13"/>
    <mergeCell ref="AK12:AK13"/>
    <mergeCell ref="AJ7:AM8"/>
  </mergeCells>
  <conditionalFormatting sqref="E14:AI85">
    <cfRule type="containsText" dxfId="35" priority="7" stopIfTrue="1" operator="containsText" text="v">
      <formula>NOT(ISERROR(SEARCH("v",E14)))</formula>
    </cfRule>
    <cfRule type="cellIs" dxfId="34" priority="2" stopIfTrue="1" operator="equal">
      <formula>"w"</formula>
    </cfRule>
    <cfRule type="cellIs" dxfId="33" priority="1" stopIfTrue="1" operator="equal">
      <formula>"x"</formula>
    </cfRule>
  </conditionalFormatting>
  <conditionalFormatting sqref="AM14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{9AE28FCD-D8AD-41C2-9A39-E9D7B144EC03}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{FC6A2B41-A07F-4EAF-AC67-FDD961C31EA1}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3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E28FCD-D8AD-41C2-9A39-E9D7B144EC03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FC6A2B41-A07F-4EAF-AC67-FDD961C31EA1}">
            <x14:dataBar minLength="0" maxLength="100" negativeBarColorSameAsPositive="1" axisPosition="none">
              <x14:cfvo type="min"/>
              <x14:cfvo type="max"/>
            </x14:dataBar>
          </x14:cfRule>
          <xm:sqref>AM14:AM85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jan!B1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jan!B2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jan!B3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52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/>
      <c r="AH12" s="52"/>
      <c r="AI12" s="53"/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38</v>
      </c>
      <c r="F13" s="55" t="s">
        <v>25</v>
      </c>
      <c r="G13" s="55" t="s">
        <v>34</v>
      </c>
      <c r="H13" s="55" t="s">
        <v>35</v>
      </c>
      <c r="I13" s="55" t="s">
        <v>36</v>
      </c>
      <c r="J13" s="55" t="s">
        <v>37</v>
      </c>
      <c r="K13" s="55" t="s">
        <v>12</v>
      </c>
      <c r="L13" s="55" t="s">
        <v>38</v>
      </c>
      <c r="M13" s="55" t="s">
        <v>25</v>
      </c>
      <c r="N13" s="55" t="s">
        <v>34</v>
      </c>
      <c r="O13" s="55" t="s">
        <v>35</v>
      </c>
      <c r="P13" s="55" t="s">
        <v>36</v>
      </c>
      <c r="Q13" s="55" t="s">
        <v>37</v>
      </c>
      <c r="R13" s="55" t="s">
        <v>12</v>
      </c>
      <c r="S13" s="55" t="s">
        <v>38</v>
      </c>
      <c r="T13" s="55" t="s">
        <v>25</v>
      </c>
      <c r="U13" s="55" t="s">
        <v>34</v>
      </c>
      <c r="V13" s="55" t="s">
        <v>35</v>
      </c>
      <c r="W13" s="55" t="s">
        <v>36</v>
      </c>
      <c r="X13" s="55" t="s">
        <v>37</v>
      </c>
      <c r="Y13" s="55" t="s">
        <v>12</v>
      </c>
      <c r="Z13" s="55" t="s">
        <v>38</v>
      </c>
      <c r="AA13" s="55" t="s">
        <v>25</v>
      </c>
      <c r="AB13" s="55" t="s">
        <v>34</v>
      </c>
      <c r="AC13" s="55" t="s">
        <v>35</v>
      </c>
      <c r="AD13" s="55" t="s">
        <v>36</v>
      </c>
      <c r="AE13" s="55" t="s">
        <v>37</v>
      </c>
      <c r="AF13" s="55" t="s">
        <v>12</v>
      </c>
      <c r="AG13" s="55"/>
      <c r="AH13" s="55"/>
      <c r="AI13" s="56"/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IF(jan!C14&lt;&gt;"",jan!C14,"")</f>
        <v/>
      </c>
      <c r="D14" s="136" t="str">
        <f>IF(jan!D14&lt;&gt;"",jan!D14,"")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IF(jan!C15&lt;&gt;"",jan!C15,"")</f>
        <v/>
      </c>
      <c r="D15" s="136" t="str">
        <f>IF(jan!D15&lt;&gt;"",jan!D15,"")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IF(jan!C16&lt;&gt;"",jan!C16,"")</f>
        <v/>
      </c>
      <c r="D16" s="136" t="str">
        <f>IF(jan!D16&lt;&gt;"",jan!D16,"")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IF(jan!C17&lt;&gt;"",jan!C17,"")</f>
        <v/>
      </c>
      <c r="D17" s="136" t="str">
        <f>IF(jan!D17&lt;&gt;"",jan!D17,"")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IF(jan!C18&lt;&gt;"",jan!C18,"")</f>
        <v/>
      </c>
      <c r="D18" s="136" t="str">
        <f>IF(jan!D18&lt;&gt;"",jan!D18,"")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IF(jan!C19&lt;&gt;"",jan!C19,"")</f>
        <v/>
      </c>
      <c r="D19" s="136" t="str">
        <f>IF(jan!D19&lt;&gt;"",jan!D19,"")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IF(jan!C20&lt;&gt;"",jan!C20,"")</f>
        <v/>
      </c>
      <c r="D20" s="136" t="str">
        <f>IF(jan!D20&lt;&gt;"",jan!D20,"")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IF(jan!C21&lt;&gt;"",jan!C21,"")</f>
        <v/>
      </c>
      <c r="D21" s="136" t="str">
        <f>IF(jan!D21&lt;&gt;"",jan!D21,"")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IF(jan!C22&lt;&gt;"",jan!C22,"")</f>
        <v/>
      </c>
      <c r="D22" s="136" t="str">
        <f>IF(jan!D22&lt;&gt;"",jan!D22,"")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IF(jan!C23&lt;&gt;"",jan!C23,"")</f>
        <v/>
      </c>
      <c r="D23" s="136" t="str">
        <f>IF(jan!D23&lt;&gt;"",jan!D23,"")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IF(jan!C24&lt;&gt;"",jan!C24,"")</f>
        <v/>
      </c>
      <c r="D24" s="136" t="str">
        <f>IF(jan!D24&lt;&gt;"",jan!D24,"")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IF(jan!C25&lt;&gt;"",jan!C25,"")</f>
        <v/>
      </c>
      <c r="D25" s="136" t="str">
        <f>IF(jan!D25&lt;&gt;"",jan!D25,"")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IF(jan!C26&lt;&gt;"",jan!C26,"")</f>
        <v/>
      </c>
      <c r="D26" s="136" t="str">
        <f>IF(jan!D26&lt;&gt;"",jan!D26,"")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IF(jan!C27&lt;&gt;"",jan!C27,"")</f>
        <v/>
      </c>
      <c r="D27" s="136" t="str">
        <f>IF(jan!D27&lt;&gt;"",jan!D27,"")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IF(jan!C28&lt;&gt;"",jan!C28,"")</f>
        <v/>
      </c>
      <c r="D28" s="136" t="str">
        <f>IF(jan!D28&lt;&gt;"",jan!D28,"")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IF(jan!C29&lt;&gt;"",jan!C29,"")</f>
        <v/>
      </c>
      <c r="D29" s="136" t="str">
        <f>IF(jan!D29&lt;&gt;"",jan!D29,"")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IF(jan!C30&lt;&gt;"",jan!C30,"")</f>
        <v/>
      </c>
      <c r="D30" s="136" t="str">
        <f>IF(jan!D30&lt;&gt;"",jan!D30,"")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IF(jan!C31&lt;&gt;"",jan!C31,"")</f>
        <v/>
      </c>
      <c r="D31" s="136" t="str">
        <f>IF(jan!D31&lt;&gt;"",jan!D31,"")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IF(jan!C32&lt;&gt;"",jan!C32,"")</f>
        <v/>
      </c>
      <c r="D32" s="136" t="str">
        <f>IF(jan!D32&lt;&gt;"",jan!D32,"")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IF(jan!C33&lt;&gt;"",jan!C33,"")</f>
        <v/>
      </c>
      <c r="D33" s="136" t="str">
        <f>IF(jan!D33&lt;&gt;"",jan!D33,"")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IF(jan!C34&lt;&gt;"",jan!C34,"")</f>
        <v/>
      </c>
      <c r="D34" s="136" t="str">
        <f>IF(jan!D34&lt;&gt;"",jan!D34,"")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IF(jan!C35&lt;&gt;"",jan!C35,"")</f>
        <v/>
      </c>
      <c r="D35" s="136" t="str">
        <f>IF(jan!D35&lt;&gt;"",jan!D35,"")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IF(jan!C36&lt;&gt;"",jan!C36,"")</f>
        <v/>
      </c>
      <c r="D36" s="136" t="str">
        <f>IF(jan!D36&lt;&gt;"",jan!D36,"")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IF(jan!C37&lt;&gt;"",jan!C37,"")</f>
        <v/>
      </c>
      <c r="D37" s="136" t="str">
        <f>IF(jan!D37&lt;&gt;"",jan!D37,"")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IF(jan!C38&lt;&gt;"",jan!C38,"")</f>
        <v/>
      </c>
      <c r="D38" s="136" t="str">
        <f>IF(jan!D38&lt;&gt;"",jan!D38,"")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IF(jan!C39&lt;&gt;"",jan!C39,"")</f>
        <v/>
      </c>
      <c r="D39" s="136" t="str">
        <f>IF(jan!D39&lt;&gt;"",jan!D39,"")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IF(jan!C40&lt;&gt;"",jan!C40,"")</f>
        <v/>
      </c>
      <c r="D40" s="136" t="str">
        <f>IF(jan!D40&lt;&gt;"",jan!D40,"")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IF(jan!C41&lt;&gt;"",jan!C41,"")</f>
        <v/>
      </c>
      <c r="D41" s="136" t="str">
        <f>IF(jan!D41&lt;&gt;"",jan!D41,"")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IF(jan!C42&lt;&gt;"",jan!C42,"")</f>
        <v/>
      </c>
      <c r="D42" s="136" t="str">
        <f>IF(jan!D42&lt;&gt;"",jan!D42,"")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IF(jan!C43&lt;&gt;"",jan!C43,"")</f>
        <v/>
      </c>
      <c r="D43" s="136" t="str">
        <f>IF(jan!D43&lt;&gt;"",jan!D43,"")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IF(jan!C44&lt;&gt;"",jan!C44,"")</f>
        <v/>
      </c>
      <c r="D44" s="136" t="str">
        <f>IF(jan!D44&lt;&gt;"",jan!D44,"")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IF(jan!C45&lt;&gt;"",jan!C45,"")</f>
        <v/>
      </c>
      <c r="D45" s="136" t="str">
        <f>IF(jan!D45&lt;&gt;"",jan!D45,"")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IF(jan!C46&lt;&gt;"",jan!C46,"")</f>
        <v/>
      </c>
      <c r="D46" s="136" t="str">
        <f>IF(jan!D46&lt;&gt;"",jan!D46,"")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IF(jan!C47&lt;&gt;"",jan!C47,"")</f>
        <v/>
      </c>
      <c r="D47" s="136" t="str">
        <f>IF(jan!D47&lt;&gt;"",jan!D47,"")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IF(jan!C48&lt;&gt;"",jan!C48,"")</f>
        <v/>
      </c>
      <c r="D48" s="136" t="str">
        <f>IF(jan!D48&lt;&gt;"",jan!D48,"")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IF(jan!C49&lt;&gt;"",jan!C49,"")</f>
        <v/>
      </c>
      <c r="D49" s="136" t="str">
        <f>IF(jan!D49&lt;&gt;"",jan!D49,"")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IF(jan!C50&lt;&gt;"",jan!C50,"")</f>
        <v/>
      </c>
      <c r="D50" s="136" t="str">
        <f>IF(jan!D50&lt;&gt;"",jan!D50,"")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IF(jan!C51&lt;&gt;"",jan!C51,"")</f>
        <v/>
      </c>
      <c r="D51" s="136" t="str">
        <f>IF(jan!D51&lt;&gt;"",jan!D51,"")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IF(jan!C52&lt;&gt;"",jan!C52,"")</f>
        <v/>
      </c>
      <c r="D52" s="136" t="str">
        <f>IF(jan!D52&lt;&gt;"",jan!D52,"")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IF(jan!C53&lt;&gt;"",jan!C53,"")</f>
        <v/>
      </c>
      <c r="D53" s="136" t="str">
        <f>IF(jan!D53&lt;&gt;"",jan!D53,"")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IF(jan!C54&lt;&gt;"",jan!C54,"")</f>
        <v/>
      </c>
      <c r="D54" s="136" t="str">
        <f>IF(jan!D54&lt;&gt;"",jan!D54,"")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IF(jan!C55&lt;&gt;"",jan!C55,"")</f>
        <v/>
      </c>
      <c r="D55" s="136" t="str">
        <f>IF(jan!D55&lt;&gt;"",jan!D55,"")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IF(jan!C56&lt;&gt;"",jan!C56,"")</f>
        <v/>
      </c>
      <c r="D56" s="136" t="str">
        <f>IF(jan!D56&lt;&gt;"",jan!D56,"")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IF(jan!C57&lt;&gt;"",jan!C57,"")</f>
        <v/>
      </c>
      <c r="D57" s="136" t="str">
        <f>IF(jan!D57&lt;&gt;"",jan!D57,"")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IF(jan!C58&lt;&gt;"",jan!C58,"")</f>
        <v/>
      </c>
      <c r="D58" s="136" t="str">
        <f>IF(jan!D58&lt;&gt;"",jan!D58,"")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IF(jan!C59&lt;&gt;"",jan!C59,"")</f>
        <v/>
      </c>
      <c r="D59" s="136" t="str">
        <f>IF(jan!D59&lt;&gt;"",jan!D59,"")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IF(jan!C60&lt;&gt;"",jan!C60,"")</f>
        <v/>
      </c>
      <c r="D60" s="136" t="str">
        <f>IF(jan!D60&lt;&gt;"",jan!D60,"")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IF(jan!C61&lt;&gt;"",jan!C61,"")</f>
        <v/>
      </c>
      <c r="D61" s="136" t="str">
        <f>IF(jan!D61&lt;&gt;"",jan!D61,"")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IF(jan!C62&lt;&gt;"",jan!C62,"")</f>
        <v/>
      </c>
      <c r="D62" s="136" t="str">
        <f>IF(jan!D62&lt;&gt;"",jan!D62,"")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IF(jan!C63&lt;&gt;"",jan!C63,"")</f>
        <v/>
      </c>
      <c r="D63" s="136" t="str">
        <f>IF(jan!D63&lt;&gt;"",jan!D63,"")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IF(jan!C64&lt;&gt;"",jan!C64,"")</f>
        <v/>
      </c>
      <c r="D64" s="136" t="str">
        <f>IF(jan!D64&lt;&gt;"",jan!D64,"")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IF(jan!C65&lt;&gt;"",jan!C65,"")</f>
        <v/>
      </c>
      <c r="D65" s="136" t="str">
        <f>IF(jan!D65&lt;&gt;"",jan!D65,"")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IF(jan!C66&lt;&gt;"",jan!C66,"")</f>
        <v/>
      </c>
      <c r="D66" s="136" t="str">
        <f>IF(jan!D66&lt;&gt;"",jan!D66,"")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IF(jan!C67&lt;&gt;"",jan!C67,"")</f>
        <v/>
      </c>
      <c r="D67" s="136" t="str">
        <f>IF(jan!D67&lt;&gt;"",jan!D67,"")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IF(jan!C68&lt;&gt;"",jan!C68,"")</f>
        <v/>
      </c>
      <c r="D68" s="136" t="str">
        <f>IF(jan!D68&lt;&gt;"",jan!D68,"")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IF(jan!C69&lt;&gt;"",jan!C69,"")</f>
        <v/>
      </c>
      <c r="D69" s="136" t="str">
        <f>IF(jan!D69&lt;&gt;"",jan!D69,"")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IF(jan!C70&lt;&gt;"",jan!C70,"")</f>
        <v/>
      </c>
      <c r="D70" s="136" t="str">
        <f>IF(jan!D70&lt;&gt;"",jan!D70,"")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IF(jan!C71&lt;&gt;"",jan!C71,"")</f>
        <v/>
      </c>
      <c r="D71" s="136" t="str">
        <f>IF(jan!D71&lt;&gt;"",jan!D71,"")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IF(jan!C72&lt;&gt;"",jan!C72,"")</f>
        <v/>
      </c>
      <c r="D72" s="136" t="str">
        <f>IF(jan!D72&lt;&gt;"",jan!D72,"")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IF(jan!C73&lt;&gt;"",jan!C73,"")</f>
        <v/>
      </c>
      <c r="D73" s="136" t="str">
        <f>IF(jan!D73&lt;&gt;"",jan!D73,"")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IF(jan!C74&lt;&gt;"",jan!C74,"")</f>
        <v/>
      </c>
      <c r="D74" s="136" t="str">
        <f>IF(jan!D74&lt;&gt;"",jan!D74,"")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IF(jan!C75&lt;&gt;"",jan!C75,"")</f>
        <v/>
      </c>
      <c r="D75" s="136" t="str">
        <f>IF(jan!D75&lt;&gt;"",jan!D75,"")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IF(jan!C76&lt;&gt;"",jan!C76,"")</f>
        <v/>
      </c>
      <c r="D76" s="136" t="str">
        <f>IF(jan!D76&lt;&gt;"",jan!D76,"")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IF(jan!C77&lt;&gt;"",jan!C77,"")</f>
        <v/>
      </c>
      <c r="D77" s="136" t="str">
        <f>IF(jan!D77&lt;&gt;"",jan!D77,"")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IF(jan!C78&lt;&gt;"",jan!C78,"")</f>
        <v/>
      </c>
      <c r="D78" s="136" t="str">
        <f>IF(jan!D78&lt;&gt;"",jan!D78,"")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IF(jan!C79&lt;&gt;"",jan!C79,"")</f>
        <v/>
      </c>
      <c r="D79" s="136" t="str">
        <f>IF(jan!D79&lt;&gt;"",jan!D79,"")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IF(jan!C80&lt;&gt;"",jan!C80,"")</f>
        <v/>
      </c>
      <c r="D80" s="136" t="str">
        <f>IF(jan!D80&lt;&gt;"",jan!D80,"")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IF(jan!C81&lt;&gt;"",jan!C81,"")</f>
        <v/>
      </c>
      <c r="D81" s="136" t="str">
        <f>IF(jan!D81&lt;&gt;"",jan!D81,"")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IF(jan!C82&lt;&gt;"",jan!C82,"")</f>
        <v/>
      </c>
      <c r="D82" s="136" t="str">
        <f>IF(jan!D82&lt;&gt;"",jan!D82,"")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IF(jan!C83&lt;&gt;"",jan!C83,"")</f>
        <v/>
      </c>
      <c r="D83" s="136" t="str">
        <f>IF(jan!D83&lt;&gt;"",jan!D83,"")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IF(jan!C84&lt;&gt;"",jan!C84,"")</f>
        <v/>
      </c>
      <c r="D84" s="136" t="str">
        <f>IF(jan!D84&lt;&gt;"",jan!D84,"")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IF(jan!C85&lt;&gt;"",jan!C85,"")</f>
        <v/>
      </c>
      <c r="D85" s="136" t="str">
        <f>IF(jan!D85&lt;&gt;"",jan!D85,"")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32" priority="7" stopIfTrue="1" operator="containsText" text="v">
      <formula>NOT(ISERROR(SEARCH("v",E14)))</formula>
    </cfRule>
    <cfRule type="cellIs" dxfId="31" priority="2" stopIfTrue="1" operator="equal">
      <formula>"w"</formula>
    </cfRule>
    <cfRule type="cellIs" dxfId="30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{0FB42CFB-36E9-4DB2-905C-5568573732BA}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{56D5036F-1227-4232-81EA-149E21A22633}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{D188B372-E36C-4354-B0F3-F097C9A2733F}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{69504601-2C08-4087-B9FB-80C90308FA57}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B42CFB-36E9-4DB2-905C-5568573732BA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56D5036F-1227-4232-81EA-149E21A22633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D188B372-E36C-4354-B0F3-F097C9A2733F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69504601-2C08-4087-B9FB-80C90308FA57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feb!B1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feb!B2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feb!B3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51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>
        <v>31</v>
      </c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38</v>
      </c>
      <c r="F13" s="55" t="s">
        <v>25</v>
      </c>
      <c r="G13" s="55" t="s">
        <v>34</v>
      </c>
      <c r="H13" s="55" t="s">
        <v>35</v>
      </c>
      <c r="I13" s="55" t="s">
        <v>36</v>
      </c>
      <c r="J13" s="55" t="s">
        <v>37</v>
      </c>
      <c r="K13" s="55" t="s">
        <v>12</v>
      </c>
      <c r="L13" s="55" t="s">
        <v>38</v>
      </c>
      <c r="M13" s="55" t="s">
        <v>25</v>
      </c>
      <c r="N13" s="55" t="s">
        <v>34</v>
      </c>
      <c r="O13" s="55" t="s">
        <v>35</v>
      </c>
      <c r="P13" s="55" t="s">
        <v>36</v>
      </c>
      <c r="Q13" s="55" t="s">
        <v>37</v>
      </c>
      <c r="R13" s="55" t="s">
        <v>12</v>
      </c>
      <c r="S13" s="55" t="s">
        <v>38</v>
      </c>
      <c r="T13" s="55" t="s">
        <v>25</v>
      </c>
      <c r="U13" s="55" t="s">
        <v>34</v>
      </c>
      <c r="V13" s="55" t="s">
        <v>35</v>
      </c>
      <c r="W13" s="55" t="s">
        <v>36</v>
      </c>
      <c r="X13" s="55" t="s">
        <v>37</v>
      </c>
      <c r="Y13" s="55" t="s">
        <v>12</v>
      </c>
      <c r="Z13" s="55" t="s">
        <v>38</v>
      </c>
      <c r="AA13" s="55" t="s">
        <v>25</v>
      </c>
      <c r="AB13" s="55" t="s">
        <v>34</v>
      </c>
      <c r="AC13" s="55" t="s">
        <v>35</v>
      </c>
      <c r="AD13" s="55" t="s">
        <v>36</v>
      </c>
      <c r="AE13" s="55" t="s">
        <v>37</v>
      </c>
      <c r="AF13" s="55" t="s">
        <v>12</v>
      </c>
      <c r="AG13" s="55" t="s">
        <v>38</v>
      </c>
      <c r="AH13" s="55" t="s">
        <v>25</v>
      </c>
      <c r="AI13" s="56" t="s">
        <v>34</v>
      </c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IF(feb!C14&lt;&gt;"",feb!C14,"")</f>
        <v/>
      </c>
      <c r="D14" s="136" t="str">
        <f>IF(feb!D14&lt;&gt;"",feb!D14,"")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IF(feb!C15&lt;&gt;"",feb!C15,"")</f>
        <v/>
      </c>
      <c r="D15" s="136" t="str">
        <f>IF(feb!D15&lt;&gt;"",feb!D15,"")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IF(feb!C16&lt;&gt;"",feb!C16,"")</f>
        <v/>
      </c>
      <c r="D16" s="136" t="str">
        <f>IF(feb!D16&lt;&gt;"",feb!D16,"")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IF(feb!C17&lt;&gt;"",feb!C17,"")</f>
        <v/>
      </c>
      <c r="D17" s="136" t="str">
        <f>IF(feb!D17&lt;&gt;"",feb!D17,"")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IF(feb!C18&lt;&gt;"",feb!C18,"")</f>
        <v/>
      </c>
      <c r="D18" s="136" t="str">
        <f>IF(feb!D18&lt;&gt;"",feb!D18,"")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IF(feb!C19&lt;&gt;"",feb!C19,"")</f>
        <v/>
      </c>
      <c r="D19" s="136" t="str">
        <f>IF(feb!D19&lt;&gt;"",feb!D19,"")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IF(feb!C20&lt;&gt;"",feb!C20,"")</f>
        <v/>
      </c>
      <c r="D20" s="136" t="str">
        <f>IF(feb!D20&lt;&gt;"",feb!D20,"")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IF(feb!C21&lt;&gt;"",feb!C21,"")</f>
        <v/>
      </c>
      <c r="D21" s="136" t="str">
        <f>IF(feb!D21&lt;&gt;"",feb!D21,"")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IF(feb!C22&lt;&gt;"",feb!C22,"")</f>
        <v/>
      </c>
      <c r="D22" s="136" t="str">
        <f>IF(feb!D22&lt;&gt;"",feb!D22,"")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IF(feb!C23&lt;&gt;"",feb!C23,"")</f>
        <v/>
      </c>
      <c r="D23" s="136" t="str">
        <f>IF(feb!D23&lt;&gt;"",feb!D23,"")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IF(feb!C24&lt;&gt;"",feb!C24,"")</f>
        <v/>
      </c>
      <c r="D24" s="136" t="str">
        <f>IF(feb!D24&lt;&gt;"",feb!D24,"")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IF(feb!C25&lt;&gt;"",feb!C25,"")</f>
        <v/>
      </c>
      <c r="D25" s="136" t="str">
        <f>IF(feb!D25&lt;&gt;"",feb!D25,"")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IF(feb!C26&lt;&gt;"",feb!C26,"")</f>
        <v/>
      </c>
      <c r="D26" s="136" t="str">
        <f>IF(feb!D26&lt;&gt;"",feb!D26,"")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IF(feb!C27&lt;&gt;"",feb!C27,"")</f>
        <v/>
      </c>
      <c r="D27" s="136" t="str">
        <f>IF(feb!D27&lt;&gt;"",feb!D27,"")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IF(feb!C28&lt;&gt;"",feb!C28,"")</f>
        <v/>
      </c>
      <c r="D28" s="136" t="str">
        <f>IF(feb!D28&lt;&gt;"",feb!D28,"")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IF(feb!C29&lt;&gt;"",feb!C29,"")</f>
        <v/>
      </c>
      <c r="D29" s="136" t="str">
        <f>IF(feb!D29&lt;&gt;"",feb!D29,"")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IF(feb!C30&lt;&gt;"",feb!C30,"")</f>
        <v/>
      </c>
      <c r="D30" s="136" t="str">
        <f>IF(feb!D30&lt;&gt;"",feb!D30,"")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IF(feb!C31&lt;&gt;"",feb!C31,"")</f>
        <v/>
      </c>
      <c r="D31" s="136" t="str">
        <f>IF(feb!D31&lt;&gt;"",feb!D31,"")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IF(feb!C32&lt;&gt;"",feb!C32,"")</f>
        <v/>
      </c>
      <c r="D32" s="136" t="str">
        <f>IF(feb!D32&lt;&gt;"",feb!D32,"")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IF(feb!C33&lt;&gt;"",feb!C33,"")</f>
        <v/>
      </c>
      <c r="D33" s="136" t="str">
        <f>IF(feb!D33&lt;&gt;"",feb!D33,"")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IF(feb!C34&lt;&gt;"",feb!C34,"")</f>
        <v/>
      </c>
      <c r="D34" s="136" t="str">
        <f>IF(feb!D34&lt;&gt;"",feb!D34,"")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IF(feb!C35&lt;&gt;"",feb!C35,"")</f>
        <v/>
      </c>
      <c r="D35" s="136" t="str">
        <f>IF(feb!D35&lt;&gt;"",feb!D35,"")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IF(feb!C36&lt;&gt;"",feb!C36,"")</f>
        <v/>
      </c>
      <c r="D36" s="136" t="str">
        <f>IF(feb!D36&lt;&gt;"",feb!D36,"")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IF(feb!C37&lt;&gt;"",feb!C37,"")</f>
        <v/>
      </c>
      <c r="D37" s="136" t="str">
        <f>IF(feb!D37&lt;&gt;"",feb!D37,"")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IF(feb!C38&lt;&gt;"",feb!C38,"")</f>
        <v/>
      </c>
      <c r="D38" s="136" t="str">
        <f>IF(feb!D38&lt;&gt;"",feb!D38,"")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IF(feb!C39&lt;&gt;"",feb!C39,"")</f>
        <v/>
      </c>
      <c r="D39" s="136" t="str">
        <f>IF(feb!D39&lt;&gt;"",feb!D39,"")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IF(feb!C40&lt;&gt;"",feb!C40,"")</f>
        <v/>
      </c>
      <c r="D40" s="136" t="str">
        <f>IF(feb!D40&lt;&gt;"",feb!D40,"")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IF(feb!C41&lt;&gt;"",feb!C41,"")</f>
        <v/>
      </c>
      <c r="D41" s="136" t="str">
        <f>IF(feb!D41&lt;&gt;"",feb!D41,"")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IF(feb!C42&lt;&gt;"",feb!C42,"")</f>
        <v/>
      </c>
      <c r="D42" s="136" t="str">
        <f>IF(feb!D42&lt;&gt;"",feb!D42,"")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IF(feb!C43&lt;&gt;"",feb!C43,"")</f>
        <v/>
      </c>
      <c r="D43" s="136" t="str">
        <f>IF(feb!D43&lt;&gt;"",feb!D43,"")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IF(feb!C44&lt;&gt;"",feb!C44,"")</f>
        <v/>
      </c>
      <c r="D44" s="136" t="str">
        <f>IF(feb!D44&lt;&gt;"",feb!D44,"")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IF(feb!C45&lt;&gt;"",feb!C45,"")</f>
        <v/>
      </c>
      <c r="D45" s="136" t="str">
        <f>IF(feb!D45&lt;&gt;"",feb!D45,"")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IF(feb!C46&lt;&gt;"",feb!C46,"")</f>
        <v/>
      </c>
      <c r="D46" s="136" t="str">
        <f>IF(feb!D46&lt;&gt;"",feb!D46,"")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IF(feb!C47&lt;&gt;"",feb!C47,"")</f>
        <v/>
      </c>
      <c r="D47" s="136" t="str">
        <f>IF(feb!D47&lt;&gt;"",feb!D47,"")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IF(feb!C48&lt;&gt;"",feb!C48,"")</f>
        <v/>
      </c>
      <c r="D48" s="136" t="str">
        <f>IF(feb!D48&lt;&gt;"",feb!D48,"")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IF(feb!C49&lt;&gt;"",feb!C49,"")</f>
        <v/>
      </c>
      <c r="D49" s="136" t="str">
        <f>IF(feb!D49&lt;&gt;"",feb!D49,"")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IF(feb!C50&lt;&gt;"",feb!C50,"")</f>
        <v/>
      </c>
      <c r="D50" s="136" t="str">
        <f>IF(feb!D50&lt;&gt;"",feb!D50,"")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IF(feb!C51&lt;&gt;"",feb!C51,"")</f>
        <v/>
      </c>
      <c r="D51" s="136" t="str">
        <f>IF(feb!D51&lt;&gt;"",feb!D51,"")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IF(feb!C52&lt;&gt;"",feb!C52,"")</f>
        <v/>
      </c>
      <c r="D52" s="136" t="str">
        <f>IF(feb!D52&lt;&gt;"",feb!D52,"")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IF(feb!C53&lt;&gt;"",feb!C53,"")</f>
        <v/>
      </c>
      <c r="D53" s="136" t="str">
        <f>IF(feb!D53&lt;&gt;"",feb!D53,"")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IF(feb!C54&lt;&gt;"",feb!C54,"")</f>
        <v/>
      </c>
      <c r="D54" s="136" t="str">
        <f>IF(feb!D54&lt;&gt;"",feb!D54,"")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IF(feb!C55&lt;&gt;"",feb!C55,"")</f>
        <v/>
      </c>
      <c r="D55" s="136" t="str">
        <f>IF(feb!D55&lt;&gt;"",feb!D55,"")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IF(feb!C56&lt;&gt;"",feb!C56,"")</f>
        <v/>
      </c>
      <c r="D56" s="136" t="str">
        <f>IF(feb!D56&lt;&gt;"",feb!D56,"")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IF(feb!C57&lt;&gt;"",feb!C57,"")</f>
        <v/>
      </c>
      <c r="D57" s="136" t="str">
        <f>IF(feb!D57&lt;&gt;"",feb!D57,"")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IF(feb!C58&lt;&gt;"",feb!C58,"")</f>
        <v/>
      </c>
      <c r="D58" s="136" t="str">
        <f>IF(feb!D58&lt;&gt;"",feb!D58,"")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IF(feb!C59&lt;&gt;"",feb!C59,"")</f>
        <v/>
      </c>
      <c r="D59" s="136" t="str">
        <f>IF(feb!D59&lt;&gt;"",feb!D59,"")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IF(feb!C60&lt;&gt;"",feb!C60,"")</f>
        <v/>
      </c>
      <c r="D60" s="136" t="str">
        <f>IF(feb!D60&lt;&gt;"",feb!D60,"")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IF(feb!C61&lt;&gt;"",feb!C61,"")</f>
        <v/>
      </c>
      <c r="D61" s="136" t="str">
        <f>IF(feb!D61&lt;&gt;"",feb!D61,"")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IF(feb!C62&lt;&gt;"",feb!C62,"")</f>
        <v/>
      </c>
      <c r="D62" s="136" t="str">
        <f>IF(feb!D62&lt;&gt;"",feb!D62,"")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IF(feb!C63&lt;&gt;"",feb!C63,"")</f>
        <v/>
      </c>
      <c r="D63" s="136" t="str">
        <f>IF(feb!D63&lt;&gt;"",feb!D63,"")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IF(feb!C64&lt;&gt;"",feb!C64,"")</f>
        <v/>
      </c>
      <c r="D64" s="136" t="str">
        <f>IF(feb!D64&lt;&gt;"",feb!D64,"")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IF(feb!C65&lt;&gt;"",feb!C65,"")</f>
        <v/>
      </c>
      <c r="D65" s="136" t="str">
        <f>IF(feb!D65&lt;&gt;"",feb!D65,"")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IF(feb!C66&lt;&gt;"",feb!C66,"")</f>
        <v/>
      </c>
      <c r="D66" s="136" t="str">
        <f>IF(feb!D66&lt;&gt;"",feb!D66,"")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IF(feb!C67&lt;&gt;"",feb!C67,"")</f>
        <v/>
      </c>
      <c r="D67" s="136" t="str">
        <f>IF(feb!D67&lt;&gt;"",feb!D67,"")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IF(feb!C68&lt;&gt;"",feb!C68,"")</f>
        <v/>
      </c>
      <c r="D68" s="136" t="str">
        <f>IF(feb!D68&lt;&gt;"",feb!D68,"")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IF(feb!C69&lt;&gt;"",feb!C69,"")</f>
        <v/>
      </c>
      <c r="D69" s="136" t="str">
        <f>IF(feb!D69&lt;&gt;"",feb!D69,"")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IF(feb!C70&lt;&gt;"",feb!C70,"")</f>
        <v/>
      </c>
      <c r="D70" s="136" t="str">
        <f>IF(feb!D70&lt;&gt;"",feb!D70,"")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IF(feb!C71&lt;&gt;"",feb!C71,"")</f>
        <v/>
      </c>
      <c r="D71" s="136" t="str">
        <f>IF(feb!D71&lt;&gt;"",feb!D71,"")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IF(feb!C72&lt;&gt;"",feb!C72,"")</f>
        <v/>
      </c>
      <c r="D72" s="136" t="str">
        <f>IF(feb!D72&lt;&gt;"",feb!D72,"")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IF(feb!C73&lt;&gt;"",feb!C73,"")</f>
        <v/>
      </c>
      <c r="D73" s="136" t="str">
        <f>IF(feb!D73&lt;&gt;"",feb!D73,"")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IF(feb!C74&lt;&gt;"",feb!C74,"")</f>
        <v/>
      </c>
      <c r="D74" s="136" t="str">
        <f>IF(feb!D74&lt;&gt;"",feb!D74,"")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IF(feb!C75&lt;&gt;"",feb!C75,"")</f>
        <v/>
      </c>
      <c r="D75" s="136" t="str">
        <f>IF(feb!D75&lt;&gt;"",feb!D75,"")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IF(feb!C76&lt;&gt;"",feb!C76,"")</f>
        <v/>
      </c>
      <c r="D76" s="136" t="str">
        <f>IF(feb!D76&lt;&gt;"",feb!D76,"")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IF(feb!C77&lt;&gt;"",feb!C77,"")</f>
        <v/>
      </c>
      <c r="D77" s="136" t="str">
        <f>IF(feb!D77&lt;&gt;"",feb!D77,"")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IF(feb!C78&lt;&gt;"",feb!C78,"")</f>
        <v/>
      </c>
      <c r="D78" s="136" t="str">
        <f>IF(feb!D78&lt;&gt;"",feb!D78,"")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IF(feb!C79&lt;&gt;"",feb!C79,"")</f>
        <v/>
      </c>
      <c r="D79" s="136" t="str">
        <f>IF(feb!D79&lt;&gt;"",feb!D79,"")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IF(feb!C80&lt;&gt;"",feb!C80,"")</f>
        <v/>
      </c>
      <c r="D80" s="136" t="str">
        <f>IF(feb!D80&lt;&gt;"",feb!D80,"")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IF(feb!C81&lt;&gt;"",feb!C81,"")</f>
        <v/>
      </c>
      <c r="D81" s="136" t="str">
        <f>IF(feb!D81&lt;&gt;"",feb!D81,"")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IF(feb!C82&lt;&gt;"",feb!C82,"")</f>
        <v/>
      </c>
      <c r="D82" s="136" t="str">
        <f>IF(feb!D82&lt;&gt;"",feb!D82,"")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IF(feb!C83&lt;&gt;"",feb!C83,"")</f>
        <v/>
      </c>
      <c r="D83" s="136" t="str">
        <f>IF(feb!D83&lt;&gt;"",feb!D83,"")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IF(feb!C84&lt;&gt;"",feb!C84,"")</f>
        <v/>
      </c>
      <c r="D84" s="136" t="str">
        <f>IF(feb!D84&lt;&gt;"",feb!D84,"")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IF(feb!C85&lt;&gt;"",feb!C85,"")</f>
        <v/>
      </c>
      <c r="D85" s="136" t="str">
        <f>IF(feb!D85&lt;&gt;"",feb!D85,"")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29" priority="7" stopIfTrue="1" operator="containsText" text="v">
      <formula>NOT(ISERROR(SEARCH("v",E14)))</formula>
    </cfRule>
    <cfRule type="cellIs" dxfId="28" priority="2" stopIfTrue="1" operator="equal">
      <formula>"w"</formula>
    </cfRule>
    <cfRule type="cellIs" dxfId="27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{AD1C6E8A-0E97-4AE2-8FD0-D9BE2383354A}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{1D9C7157-B106-445C-82B3-DACDF60D5DA6}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{4318EBC8-3FB4-4ABE-BDB9-2B04642A9B83}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{22A238F1-A8BC-4A31-AEAC-109F3EF17E4E}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1C6E8A-0E97-4AE2-8FD0-D9BE2383354A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1D9C7157-B106-445C-82B3-DACDF60D5DA6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4318EBC8-3FB4-4ABE-BDB9-2B04642A9B83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22A238F1-A8BC-4A31-AEAC-109F3EF17E4E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mar!B1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mar!B2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mar!B3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50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/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35</v>
      </c>
      <c r="F13" s="55" t="s">
        <v>36</v>
      </c>
      <c r="G13" s="55" t="s">
        <v>37</v>
      </c>
      <c r="H13" s="55" t="s">
        <v>12</v>
      </c>
      <c r="I13" s="55" t="s">
        <v>38</v>
      </c>
      <c r="J13" s="55" t="s">
        <v>25</v>
      </c>
      <c r="K13" s="55" t="s">
        <v>34</v>
      </c>
      <c r="L13" s="55" t="s">
        <v>35</v>
      </c>
      <c r="M13" s="55" t="s">
        <v>36</v>
      </c>
      <c r="N13" s="55" t="s">
        <v>37</v>
      </c>
      <c r="O13" s="55" t="s">
        <v>12</v>
      </c>
      <c r="P13" s="55" t="s">
        <v>38</v>
      </c>
      <c r="Q13" s="55" t="s">
        <v>25</v>
      </c>
      <c r="R13" s="55" t="s">
        <v>34</v>
      </c>
      <c r="S13" s="55" t="s">
        <v>35</v>
      </c>
      <c r="T13" s="55" t="s">
        <v>36</v>
      </c>
      <c r="U13" s="55" t="s">
        <v>37</v>
      </c>
      <c r="V13" s="55" t="s">
        <v>12</v>
      </c>
      <c r="W13" s="55" t="s">
        <v>38</v>
      </c>
      <c r="X13" s="55" t="s">
        <v>25</v>
      </c>
      <c r="Y13" s="55" t="s">
        <v>34</v>
      </c>
      <c r="Z13" s="55" t="s">
        <v>35</v>
      </c>
      <c r="AA13" s="55" t="s">
        <v>36</v>
      </c>
      <c r="AB13" s="55" t="s">
        <v>37</v>
      </c>
      <c r="AC13" s="55" t="s">
        <v>12</v>
      </c>
      <c r="AD13" s="55" t="s">
        <v>38</v>
      </c>
      <c r="AE13" s="55" t="s">
        <v>25</v>
      </c>
      <c r="AF13" s="55" t="s">
        <v>34</v>
      </c>
      <c r="AG13" s="55" t="s">
        <v>35</v>
      </c>
      <c r="AH13" s="55" t="s">
        <v>36</v>
      </c>
      <c r="AI13" s="56"/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IF(mar!C14&lt;&gt;"",mar!C14,"")</f>
        <v/>
      </c>
      <c r="D14" s="136" t="str">
        <f>IF(mar!D14&lt;&gt;"",mar!D14,"")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IF(mar!C15&lt;&gt;"",mar!C15,"")</f>
        <v/>
      </c>
      <c r="D15" s="136" t="str">
        <f>IF(mar!D15&lt;&gt;"",mar!D15,"")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IF(mar!C16&lt;&gt;"",mar!C16,"")</f>
        <v/>
      </c>
      <c r="D16" s="136" t="str">
        <f>IF(mar!D16&lt;&gt;"",mar!D16,"")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IF(mar!C17&lt;&gt;"",mar!C17,"")</f>
        <v/>
      </c>
      <c r="D17" s="136" t="str">
        <f>IF(mar!D17&lt;&gt;"",mar!D17,"")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IF(mar!C18&lt;&gt;"",mar!C18,"")</f>
        <v/>
      </c>
      <c r="D18" s="136" t="str">
        <f>IF(mar!D18&lt;&gt;"",mar!D18,"")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IF(mar!C19&lt;&gt;"",mar!C19,"")</f>
        <v/>
      </c>
      <c r="D19" s="136" t="str">
        <f>IF(mar!D19&lt;&gt;"",mar!D19,"")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IF(mar!C20&lt;&gt;"",mar!C20,"")</f>
        <v/>
      </c>
      <c r="D20" s="136" t="str">
        <f>IF(mar!D20&lt;&gt;"",mar!D20,"")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IF(mar!C21&lt;&gt;"",mar!C21,"")</f>
        <v/>
      </c>
      <c r="D21" s="136" t="str">
        <f>IF(mar!D21&lt;&gt;"",mar!D21,"")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IF(mar!C22&lt;&gt;"",mar!C22,"")</f>
        <v/>
      </c>
      <c r="D22" s="136" t="str">
        <f>IF(mar!D22&lt;&gt;"",mar!D22,"")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IF(mar!C23&lt;&gt;"",mar!C23,"")</f>
        <v/>
      </c>
      <c r="D23" s="136" t="str">
        <f>IF(mar!D23&lt;&gt;"",mar!D23,"")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IF(mar!C24&lt;&gt;"",mar!C24,"")</f>
        <v/>
      </c>
      <c r="D24" s="136" t="str">
        <f>IF(mar!D24&lt;&gt;"",mar!D24,"")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IF(mar!C25&lt;&gt;"",mar!C25,"")</f>
        <v/>
      </c>
      <c r="D25" s="136" t="str">
        <f>IF(mar!D25&lt;&gt;"",mar!D25,"")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IF(mar!C26&lt;&gt;"",mar!C26,"")</f>
        <v/>
      </c>
      <c r="D26" s="136" t="str">
        <f>IF(mar!D26&lt;&gt;"",mar!D26,"")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IF(mar!C27&lt;&gt;"",mar!C27,"")</f>
        <v/>
      </c>
      <c r="D27" s="136" t="str">
        <f>IF(mar!D27&lt;&gt;"",mar!D27,"")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IF(mar!C28&lt;&gt;"",mar!C28,"")</f>
        <v/>
      </c>
      <c r="D28" s="136" t="str">
        <f>IF(mar!D28&lt;&gt;"",mar!D28,"")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IF(mar!C29&lt;&gt;"",mar!C29,"")</f>
        <v/>
      </c>
      <c r="D29" s="136" t="str">
        <f>IF(mar!D29&lt;&gt;"",mar!D29,"")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IF(mar!C30&lt;&gt;"",mar!C30,"")</f>
        <v/>
      </c>
      <c r="D30" s="136" t="str">
        <f>IF(mar!D30&lt;&gt;"",mar!D30,"")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IF(mar!C31&lt;&gt;"",mar!C31,"")</f>
        <v/>
      </c>
      <c r="D31" s="136" t="str">
        <f>IF(mar!D31&lt;&gt;"",mar!D31,"")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IF(mar!C32&lt;&gt;"",mar!C32,"")</f>
        <v/>
      </c>
      <c r="D32" s="136" t="str">
        <f>IF(mar!D32&lt;&gt;"",mar!D32,"")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IF(mar!C33&lt;&gt;"",mar!C33,"")</f>
        <v/>
      </c>
      <c r="D33" s="136" t="str">
        <f>IF(mar!D33&lt;&gt;"",mar!D33,"")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IF(mar!C34&lt;&gt;"",mar!C34,"")</f>
        <v/>
      </c>
      <c r="D34" s="136" t="str">
        <f>IF(mar!D34&lt;&gt;"",mar!D34,"")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IF(mar!C35&lt;&gt;"",mar!C35,"")</f>
        <v/>
      </c>
      <c r="D35" s="136" t="str">
        <f>IF(mar!D35&lt;&gt;"",mar!D35,"")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IF(mar!C36&lt;&gt;"",mar!C36,"")</f>
        <v/>
      </c>
      <c r="D36" s="136" t="str">
        <f>IF(mar!D36&lt;&gt;"",mar!D36,"")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IF(mar!C37&lt;&gt;"",mar!C37,"")</f>
        <v/>
      </c>
      <c r="D37" s="136" t="str">
        <f>IF(mar!D37&lt;&gt;"",mar!D37,"")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IF(mar!C38&lt;&gt;"",mar!C38,"")</f>
        <v/>
      </c>
      <c r="D38" s="136" t="str">
        <f>IF(mar!D38&lt;&gt;"",mar!D38,"")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IF(mar!C39&lt;&gt;"",mar!C39,"")</f>
        <v/>
      </c>
      <c r="D39" s="136" t="str">
        <f>IF(mar!D39&lt;&gt;"",mar!D39,"")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IF(mar!C40&lt;&gt;"",mar!C40,"")</f>
        <v/>
      </c>
      <c r="D40" s="136" t="str">
        <f>IF(mar!D40&lt;&gt;"",mar!D40,"")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IF(mar!C41&lt;&gt;"",mar!C41,"")</f>
        <v/>
      </c>
      <c r="D41" s="136" t="str">
        <f>IF(mar!D41&lt;&gt;"",mar!D41,"")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IF(mar!C42&lt;&gt;"",mar!C42,"")</f>
        <v/>
      </c>
      <c r="D42" s="136" t="str">
        <f>IF(mar!D42&lt;&gt;"",mar!D42,"")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IF(mar!C43&lt;&gt;"",mar!C43,"")</f>
        <v/>
      </c>
      <c r="D43" s="136" t="str">
        <f>IF(mar!D43&lt;&gt;"",mar!D43,"")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IF(mar!C44&lt;&gt;"",mar!C44,"")</f>
        <v/>
      </c>
      <c r="D44" s="136" t="str">
        <f>IF(mar!D44&lt;&gt;"",mar!D44,"")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IF(mar!C45&lt;&gt;"",mar!C45,"")</f>
        <v/>
      </c>
      <c r="D45" s="136" t="str">
        <f>IF(mar!D45&lt;&gt;"",mar!D45,"")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IF(mar!C46&lt;&gt;"",mar!C46,"")</f>
        <v/>
      </c>
      <c r="D46" s="136" t="str">
        <f>IF(mar!D46&lt;&gt;"",mar!D46,"")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IF(mar!C47&lt;&gt;"",mar!C47,"")</f>
        <v/>
      </c>
      <c r="D47" s="136" t="str">
        <f>IF(mar!D47&lt;&gt;"",mar!D47,"")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IF(mar!C48&lt;&gt;"",mar!C48,"")</f>
        <v/>
      </c>
      <c r="D48" s="136" t="str">
        <f>IF(mar!D48&lt;&gt;"",mar!D48,"")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IF(mar!C49&lt;&gt;"",mar!C49,"")</f>
        <v/>
      </c>
      <c r="D49" s="136" t="str">
        <f>IF(mar!D49&lt;&gt;"",mar!D49,"")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IF(mar!C50&lt;&gt;"",mar!C50,"")</f>
        <v/>
      </c>
      <c r="D50" s="136" t="str">
        <f>IF(mar!D50&lt;&gt;"",mar!D50,"")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IF(mar!C51&lt;&gt;"",mar!C51,"")</f>
        <v/>
      </c>
      <c r="D51" s="136" t="str">
        <f>IF(mar!D51&lt;&gt;"",mar!D51,"")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IF(mar!C52&lt;&gt;"",mar!C52,"")</f>
        <v/>
      </c>
      <c r="D52" s="136" t="str">
        <f>IF(mar!D52&lt;&gt;"",mar!D52,"")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IF(mar!C53&lt;&gt;"",mar!C53,"")</f>
        <v/>
      </c>
      <c r="D53" s="136" t="str">
        <f>IF(mar!D53&lt;&gt;"",mar!D53,"")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IF(mar!C54&lt;&gt;"",mar!C54,"")</f>
        <v/>
      </c>
      <c r="D54" s="136" t="str">
        <f>IF(mar!D54&lt;&gt;"",mar!D54,"")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IF(mar!C55&lt;&gt;"",mar!C55,"")</f>
        <v/>
      </c>
      <c r="D55" s="136" t="str">
        <f>IF(mar!D55&lt;&gt;"",mar!D55,"")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IF(mar!C56&lt;&gt;"",mar!C56,"")</f>
        <v/>
      </c>
      <c r="D56" s="136" t="str">
        <f>IF(mar!D56&lt;&gt;"",mar!D56,"")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IF(mar!C57&lt;&gt;"",mar!C57,"")</f>
        <v/>
      </c>
      <c r="D57" s="136" t="str">
        <f>IF(mar!D57&lt;&gt;"",mar!D57,"")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IF(mar!C58&lt;&gt;"",mar!C58,"")</f>
        <v/>
      </c>
      <c r="D58" s="136" t="str">
        <f>IF(mar!D58&lt;&gt;"",mar!D58,"")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IF(mar!C59&lt;&gt;"",mar!C59,"")</f>
        <v/>
      </c>
      <c r="D59" s="136" t="str">
        <f>IF(mar!D59&lt;&gt;"",mar!D59,"")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IF(mar!C60&lt;&gt;"",mar!C60,"")</f>
        <v/>
      </c>
      <c r="D60" s="136" t="str">
        <f>IF(mar!D60&lt;&gt;"",mar!D60,"")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IF(mar!C61&lt;&gt;"",mar!C61,"")</f>
        <v/>
      </c>
      <c r="D61" s="136" t="str">
        <f>IF(mar!D61&lt;&gt;"",mar!D61,"")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IF(mar!C62&lt;&gt;"",mar!C62,"")</f>
        <v/>
      </c>
      <c r="D62" s="136" t="str">
        <f>IF(mar!D62&lt;&gt;"",mar!D62,"")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IF(mar!C63&lt;&gt;"",mar!C63,"")</f>
        <v/>
      </c>
      <c r="D63" s="136" t="str">
        <f>IF(mar!D63&lt;&gt;"",mar!D63,"")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IF(mar!C64&lt;&gt;"",mar!C64,"")</f>
        <v/>
      </c>
      <c r="D64" s="136" t="str">
        <f>IF(mar!D64&lt;&gt;"",mar!D64,"")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IF(mar!C65&lt;&gt;"",mar!C65,"")</f>
        <v/>
      </c>
      <c r="D65" s="136" t="str">
        <f>IF(mar!D65&lt;&gt;"",mar!D65,"")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IF(mar!C66&lt;&gt;"",mar!C66,"")</f>
        <v/>
      </c>
      <c r="D66" s="136" t="str">
        <f>IF(mar!D66&lt;&gt;"",mar!D66,"")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IF(mar!C67&lt;&gt;"",mar!C67,"")</f>
        <v/>
      </c>
      <c r="D67" s="136" t="str">
        <f>IF(mar!D67&lt;&gt;"",mar!D67,"")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IF(mar!C68&lt;&gt;"",mar!C68,"")</f>
        <v/>
      </c>
      <c r="D68" s="136" t="str">
        <f>IF(mar!D68&lt;&gt;"",mar!D68,"")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IF(mar!C69&lt;&gt;"",mar!C69,"")</f>
        <v/>
      </c>
      <c r="D69" s="136" t="str">
        <f>IF(mar!D69&lt;&gt;"",mar!D69,"")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IF(mar!C70&lt;&gt;"",mar!C70,"")</f>
        <v/>
      </c>
      <c r="D70" s="136" t="str">
        <f>IF(mar!D70&lt;&gt;"",mar!D70,"")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IF(mar!C71&lt;&gt;"",mar!C71,"")</f>
        <v/>
      </c>
      <c r="D71" s="136" t="str">
        <f>IF(mar!D71&lt;&gt;"",mar!D71,"")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IF(mar!C72&lt;&gt;"",mar!C72,"")</f>
        <v/>
      </c>
      <c r="D72" s="136" t="str">
        <f>IF(mar!D72&lt;&gt;"",mar!D72,"")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IF(mar!C73&lt;&gt;"",mar!C73,"")</f>
        <v/>
      </c>
      <c r="D73" s="136" t="str">
        <f>IF(mar!D73&lt;&gt;"",mar!D73,"")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IF(mar!C74&lt;&gt;"",mar!C74,"")</f>
        <v/>
      </c>
      <c r="D74" s="136" t="str">
        <f>IF(mar!D74&lt;&gt;"",mar!D74,"")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IF(mar!C75&lt;&gt;"",mar!C75,"")</f>
        <v/>
      </c>
      <c r="D75" s="136" t="str">
        <f>IF(mar!D75&lt;&gt;"",mar!D75,"")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IF(mar!C76&lt;&gt;"",mar!C76,"")</f>
        <v/>
      </c>
      <c r="D76" s="136" t="str">
        <f>IF(mar!D76&lt;&gt;"",mar!D76,"")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IF(mar!C77&lt;&gt;"",mar!C77,"")</f>
        <v/>
      </c>
      <c r="D77" s="136" t="str">
        <f>IF(mar!D77&lt;&gt;"",mar!D77,"")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IF(mar!C78&lt;&gt;"",mar!C78,"")</f>
        <v/>
      </c>
      <c r="D78" s="136" t="str">
        <f>IF(mar!D78&lt;&gt;"",mar!D78,"")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IF(mar!C79&lt;&gt;"",mar!C79,"")</f>
        <v/>
      </c>
      <c r="D79" s="136" t="str">
        <f>IF(mar!D79&lt;&gt;"",mar!D79,"")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IF(mar!C80&lt;&gt;"",mar!C80,"")</f>
        <v/>
      </c>
      <c r="D80" s="136" t="str">
        <f>IF(mar!D80&lt;&gt;"",mar!D80,"")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IF(mar!C81&lt;&gt;"",mar!C81,"")</f>
        <v/>
      </c>
      <c r="D81" s="136" t="str">
        <f>IF(mar!D81&lt;&gt;"",mar!D81,"")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IF(mar!C82&lt;&gt;"",mar!C82,"")</f>
        <v/>
      </c>
      <c r="D82" s="136" t="str">
        <f>IF(mar!D82&lt;&gt;"",mar!D82,"")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IF(mar!C83&lt;&gt;"",mar!C83,"")</f>
        <v/>
      </c>
      <c r="D83" s="136" t="str">
        <f>IF(mar!D83&lt;&gt;"",mar!D83,"")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IF(mar!C84&lt;&gt;"",mar!C84,"")</f>
        <v/>
      </c>
      <c r="D84" s="136" t="str">
        <f>IF(mar!D84&lt;&gt;"",mar!D84,"")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IF(mar!C85&lt;&gt;"",mar!C85,"")</f>
        <v/>
      </c>
      <c r="D85" s="136" t="str">
        <f>IF(mar!D85&lt;&gt;"",mar!D85,"")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26" priority="7" stopIfTrue="1" operator="containsText" text="v">
      <formula>NOT(ISERROR(SEARCH("v",E14)))</formula>
    </cfRule>
    <cfRule type="cellIs" dxfId="25" priority="2" stopIfTrue="1" operator="equal">
      <formula>"w"</formula>
    </cfRule>
    <cfRule type="cellIs" dxfId="24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{724938C9-92A6-43D4-8806-19141D7AB796}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{55FB7B1D-278F-4168-9464-F835C3942B48}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{4BDFF800-8C6D-4E7B-8901-78D1EDBD4897}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{A89F123D-7C38-4E08-A152-8D72DA1DC2D4}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4938C9-92A6-43D4-8806-19141D7AB796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55FB7B1D-278F-4168-9464-F835C3942B48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4BDFF800-8C6D-4E7B-8901-78D1EDBD4897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A89F123D-7C38-4E08-A152-8D72DA1DC2D4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apr!B1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apr!B2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apr!B3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49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>
        <v>31</v>
      </c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37</v>
      </c>
      <c r="F13" s="55" t="s">
        <v>12</v>
      </c>
      <c r="G13" s="55" t="s">
        <v>38</v>
      </c>
      <c r="H13" s="55" t="s">
        <v>25</v>
      </c>
      <c r="I13" s="55" t="s">
        <v>34</v>
      </c>
      <c r="J13" s="55" t="s">
        <v>35</v>
      </c>
      <c r="K13" s="55" t="s">
        <v>36</v>
      </c>
      <c r="L13" s="55" t="s">
        <v>37</v>
      </c>
      <c r="M13" s="55" t="s">
        <v>12</v>
      </c>
      <c r="N13" s="55" t="s">
        <v>38</v>
      </c>
      <c r="O13" s="55" t="s">
        <v>25</v>
      </c>
      <c r="P13" s="55" t="s">
        <v>34</v>
      </c>
      <c r="Q13" s="55" t="s">
        <v>35</v>
      </c>
      <c r="R13" s="55" t="s">
        <v>36</v>
      </c>
      <c r="S13" s="55" t="s">
        <v>37</v>
      </c>
      <c r="T13" s="55" t="s">
        <v>12</v>
      </c>
      <c r="U13" s="55" t="s">
        <v>38</v>
      </c>
      <c r="V13" s="55" t="s">
        <v>25</v>
      </c>
      <c r="W13" s="55" t="s">
        <v>34</v>
      </c>
      <c r="X13" s="55" t="s">
        <v>35</v>
      </c>
      <c r="Y13" s="55" t="s">
        <v>36</v>
      </c>
      <c r="Z13" s="55" t="s">
        <v>37</v>
      </c>
      <c r="AA13" s="55" t="s">
        <v>12</v>
      </c>
      <c r="AB13" s="55" t="s">
        <v>38</v>
      </c>
      <c r="AC13" s="55" t="s">
        <v>25</v>
      </c>
      <c r="AD13" s="55" t="s">
        <v>34</v>
      </c>
      <c r="AE13" s="55" t="s">
        <v>35</v>
      </c>
      <c r="AF13" s="55" t="s">
        <v>36</v>
      </c>
      <c r="AG13" s="55" t="s">
        <v>37</v>
      </c>
      <c r="AH13" s="55" t="s">
        <v>12</v>
      </c>
      <c r="AI13" s="56" t="s">
        <v>38</v>
      </c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IF(apr!C14&lt;&gt;"",apr!C14,"")</f>
        <v/>
      </c>
      <c r="D14" s="136" t="str">
        <f>IF(apr!D14&lt;&gt;"",apr!D14,"")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IF(apr!C15&lt;&gt;"",apr!C15,"")</f>
        <v/>
      </c>
      <c r="D15" s="136" t="str">
        <f>IF(apr!D15&lt;&gt;"",apr!D15,"")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IF(apr!C16&lt;&gt;"",apr!C16,"")</f>
        <v/>
      </c>
      <c r="D16" s="136" t="str">
        <f>IF(apr!D16&lt;&gt;"",apr!D16,"")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IF(apr!C17&lt;&gt;"",apr!C17,"")</f>
        <v/>
      </c>
      <c r="D17" s="136" t="str">
        <f>IF(apr!D17&lt;&gt;"",apr!D17,"")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IF(apr!C18&lt;&gt;"",apr!C18,"")</f>
        <v/>
      </c>
      <c r="D18" s="136" t="str">
        <f>IF(apr!D18&lt;&gt;"",apr!D18,"")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IF(apr!C19&lt;&gt;"",apr!C19,"")</f>
        <v/>
      </c>
      <c r="D19" s="136" t="str">
        <f>IF(apr!D19&lt;&gt;"",apr!D19,"")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IF(apr!C20&lt;&gt;"",apr!C20,"")</f>
        <v/>
      </c>
      <c r="D20" s="136" t="str">
        <f>IF(apr!D20&lt;&gt;"",apr!D20,"")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IF(apr!C21&lt;&gt;"",apr!C21,"")</f>
        <v/>
      </c>
      <c r="D21" s="136" t="str">
        <f>IF(apr!D21&lt;&gt;"",apr!D21,"")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IF(apr!C22&lt;&gt;"",apr!C22,"")</f>
        <v/>
      </c>
      <c r="D22" s="136" t="str">
        <f>IF(apr!D22&lt;&gt;"",apr!D22,"")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IF(apr!C23&lt;&gt;"",apr!C23,"")</f>
        <v/>
      </c>
      <c r="D23" s="136" t="str">
        <f>IF(apr!D23&lt;&gt;"",apr!D23,"")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IF(apr!C24&lt;&gt;"",apr!C24,"")</f>
        <v/>
      </c>
      <c r="D24" s="136" t="str">
        <f>IF(apr!D24&lt;&gt;"",apr!D24,"")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IF(apr!C25&lt;&gt;"",apr!C25,"")</f>
        <v/>
      </c>
      <c r="D25" s="136" t="str">
        <f>IF(apr!D25&lt;&gt;"",apr!D25,"")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IF(apr!C26&lt;&gt;"",apr!C26,"")</f>
        <v/>
      </c>
      <c r="D26" s="136" t="str">
        <f>IF(apr!D26&lt;&gt;"",apr!D26,"")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IF(apr!C27&lt;&gt;"",apr!C27,"")</f>
        <v/>
      </c>
      <c r="D27" s="136" t="str">
        <f>IF(apr!D27&lt;&gt;"",apr!D27,"")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IF(apr!C28&lt;&gt;"",apr!C28,"")</f>
        <v/>
      </c>
      <c r="D28" s="136" t="str">
        <f>IF(apr!D28&lt;&gt;"",apr!D28,"")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IF(apr!C29&lt;&gt;"",apr!C29,"")</f>
        <v/>
      </c>
      <c r="D29" s="136" t="str">
        <f>IF(apr!D29&lt;&gt;"",apr!D29,"")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IF(apr!C30&lt;&gt;"",apr!C30,"")</f>
        <v/>
      </c>
      <c r="D30" s="136" t="str">
        <f>IF(apr!D30&lt;&gt;"",apr!D30,"")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IF(apr!C31&lt;&gt;"",apr!C31,"")</f>
        <v/>
      </c>
      <c r="D31" s="136" t="str">
        <f>IF(apr!D31&lt;&gt;"",apr!D31,"")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IF(apr!C32&lt;&gt;"",apr!C32,"")</f>
        <v/>
      </c>
      <c r="D32" s="136" t="str">
        <f>IF(apr!D32&lt;&gt;"",apr!D32,"")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IF(apr!C33&lt;&gt;"",apr!C33,"")</f>
        <v/>
      </c>
      <c r="D33" s="136" t="str">
        <f>IF(apr!D33&lt;&gt;"",apr!D33,"")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IF(apr!C34&lt;&gt;"",apr!C34,"")</f>
        <v/>
      </c>
      <c r="D34" s="136" t="str">
        <f>IF(apr!D34&lt;&gt;"",apr!D34,"")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IF(apr!C35&lt;&gt;"",apr!C35,"")</f>
        <v/>
      </c>
      <c r="D35" s="136" t="str">
        <f>IF(apr!D35&lt;&gt;"",apr!D35,"")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IF(apr!C36&lt;&gt;"",apr!C36,"")</f>
        <v/>
      </c>
      <c r="D36" s="136" t="str">
        <f>IF(apr!D36&lt;&gt;"",apr!D36,"")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IF(apr!C37&lt;&gt;"",apr!C37,"")</f>
        <v/>
      </c>
      <c r="D37" s="136" t="str">
        <f>IF(apr!D37&lt;&gt;"",apr!D37,"")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IF(apr!C38&lt;&gt;"",apr!C38,"")</f>
        <v/>
      </c>
      <c r="D38" s="136" t="str">
        <f>IF(apr!D38&lt;&gt;"",apr!D38,"")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IF(apr!C39&lt;&gt;"",apr!C39,"")</f>
        <v/>
      </c>
      <c r="D39" s="136" t="str">
        <f>IF(apr!D39&lt;&gt;"",apr!D39,"")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IF(apr!C40&lt;&gt;"",apr!C40,"")</f>
        <v/>
      </c>
      <c r="D40" s="136" t="str">
        <f>IF(apr!D40&lt;&gt;"",apr!D40,"")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IF(apr!C41&lt;&gt;"",apr!C41,"")</f>
        <v/>
      </c>
      <c r="D41" s="136" t="str">
        <f>IF(apr!D41&lt;&gt;"",apr!D41,"")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IF(apr!C42&lt;&gt;"",apr!C42,"")</f>
        <v/>
      </c>
      <c r="D42" s="136" t="str">
        <f>IF(apr!D42&lt;&gt;"",apr!D42,"")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IF(apr!C43&lt;&gt;"",apr!C43,"")</f>
        <v/>
      </c>
      <c r="D43" s="136" t="str">
        <f>IF(apr!D43&lt;&gt;"",apr!D43,"")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IF(apr!C44&lt;&gt;"",apr!C44,"")</f>
        <v/>
      </c>
      <c r="D44" s="136" t="str">
        <f>IF(apr!D44&lt;&gt;"",apr!D44,"")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IF(apr!C45&lt;&gt;"",apr!C45,"")</f>
        <v/>
      </c>
      <c r="D45" s="136" t="str">
        <f>IF(apr!D45&lt;&gt;"",apr!D45,"")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IF(apr!C46&lt;&gt;"",apr!C46,"")</f>
        <v/>
      </c>
      <c r="D46" s="136" t="str">
        <f>IF(apr!D46&lt;&gt;"",apr!D46,"")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IF(apr!C47&lt;&gt;"",apr!C47,"")</f>
        <v/>
      </c>
      <c r="D47" s="136" t="str">
        <f>IF(apr!D47&lt;&gt;"",apr!D47,"")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IF(apr!C48&lt;&gt;"",apr!C48,"")</f>
        <v/>
      </c>
      <c r="D48" s="136" t="str">
        <f>IF(apr!D48&lt;&gt;"",apr!D48,"")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IF(apr!C49&lt;&gt;"",apr!C49,"")</f>
        <v/>
      </c>
      <c r="D49" s="136" t="str">
        <f>IF(apr!D49&lt;&gt;"",apr!D49,"")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IF(apr!C50&lt;&gt;"",apr!C50,"")</f>
        <v/>
      </c>
      <c r="D50" s="136" t="str">
        <f>IF(apr!D50&lt;&gt;"",apr!D50,"")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IF(apr!C51&lt;&gt;"",apr!C51,"")</f>
        <v/>
      </c>
      <c r="D51" s="136" t="str">
        <f>IF(apr!D51&lt;&gt;"",apr!D51,"")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IF(apr!C52&lt;&gt;"",apr!C52,"")</f>
        <v/>
      </c>
      <c r="D52" s="136" t="str">
        <f>IF(apr!D52&lt;&gt;"",apr!D52,"")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IF(apr!C53&lt;&gt;"",apr!C53,"")</f>
        <v/>
      </c>
      <c r="D53" s="136" t="str">
        <f>IF(apr!D53&lt;&gt;"",apr!D53,"")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IF(apr!C54&lt;&gt;"",apr!C54,"")</f>
        <v/>
      </c>
      <c r="D54" s="136" t="str">
        <f>IF(apr!D54&lt;&gt;"",apr!D54,"")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IF(apr!C55&lt;&gt;"",apr!C55,"")</f>
        <v/>
      </c>
      <c r="D55" s="136" t="str">
        <f>IF(apr!D55&lt;&gt;"",apr!D55,"")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IF(apr!C56&lt;&gt;"",apr!C56,"")</f>
        <v/>
      </c>
      <c r="D56" s="136" t="str">
        <f>IF(apr!D56&lt;&gt;"",apr!D56,"")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IF(apr!C57&lt;&gt;"",apr!C57,"")</f>
        <v/>
      </c>
      <c r="D57" s="136" t="str">
        <f>IF(apr!D57&lt;&gt;"",apr!D57,"")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IF(apr!C58&lt;&gt;"",apr!C58,"")</f>
        <v/>
      </c>
      <c r="D58" s="136" t="str">
        <f>IF(apr!D58&lt;&gt;"",apr!D58,"")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IF(apr!C59&lt;&gt;"",apr!C59,"")</f>
        <v/>
      </c>
      <c r="D59" s="136" t="str">
        <f>IF(apr!D59&lt;&gt;"",apr!D59,"")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IF(apr!C60&lt;&gt;"",apr!C60,"")</f>
        <v/>
      </c>
      <c r="D60" s="136" t="str">
        <f>IF(apr!D60&lt;&gt;"",apr!D60,"")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IF(apr!C61&lt;&gt;"",apr!C61,"")</f>
        <v/>
      </c>
      <c r="D61" s="136" t="str">
        <f>IF(apr!D61&lt;&gt;"",apr!D61,"")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IF(apr!C62&lt;&gt;"",apr!C62,"")</f>
        <v/>
      </c>
      <c r="D62" s="136" t="str">
        <f>IF(apr!D62&lt;&gt;"",apr!D62,"")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IF(apr!C63&lt;&gt;"",apr!C63,"")</f>
        <v/>
      </c>
      <c r="D63" s="136" t="str">
        <f>IF(apr!D63&lt;&gt;"",apr!D63,"")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IF(apr!C64&lt;&gt;"",apr!C64,"")</f>
        <v/>
      </c>
      <c r="D64" s="136" t="str">
        <f>IF(apr!D64&lt;&gt;"",apr!D64,"")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IF(apr!C65&lt;&gt;"",apr!C65,"")</f>
        <v/>
      </c>
      <c r="D65" s="136" t="str">
        <f>IF(apr!D65&lt;&gt;"",apr!D65,"")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IF(apr!C66&lt;&gt;"",apr!C66,"")</f>
        <v/>
      </c>
      <c r="D66" s="136" t="str">
        <f>IF(apr!D66&lt;&gt;"",apr!D66,"")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IF(apr!C67&lt;&gt;"",apr!C67,"")</f>
        <v/>
      </c>
      <c r="D67" s="136" t="str">
        <f>IF(apr!D67&lt;&gt;"",apr!D67,"")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IF(apr!C68&lt;&gt;"",apr!C68,"")</f>
        <v/>
      </c>
      <c r="D68" s="136" t="str">
        <f>IF(apr!D68&lt;&gt;"",apr!D68,"")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IF(apr!C69&lt;&gt;"",apr!C69,"")</f>
        <v/>
      </c>
      <c r="D69" s="136" t="str">
        <f>IF(apr!D69&lt;&gt;"",apr!D69,"")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IF(apr!C70&lt;&gt;"",apr!C70,"")</f>
        <v/>
      </c>
      <c r="D70" s="136" t="str">
        <f>IF(apr!D70&lt;&gt;"",apr!D70,"")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IF(apr!C71&lt;&gt;"",apr!C71,"")</f>
        <v/>
      </c>
      <c r="D71" s="136" t="str">
        <f>IF(apr!D71&lt;&gt;"",apr!D71,"")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IF(apr!C72&lt;&gt;"",apr!C72,"")</f>
        <v/>
      </c>
      <c r="D72" s="136" t="str">
        <f>IF(apr!D72&lt;&gt;"",apr!D72,"")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IF(apr!C73&lt;&gt;"",apr!C73,"")</f>
        <v/>
      </c>
      <c r="D73" s="136" t="str">
        <f>IF(apr!D73&lt;&gt;"",apr!D73,"")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IF(apr!C74&lt;&gt;"",apr!C74,"")</f>
        <v/>
      </c>
      <c r="D74" s="136" t="str">
        <f>IF(apr!D74&lt;&gt;"",apr!D74,"")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IF(apr!C75&lt;&gt;"",apr!C75,"")</f>
        <v/>
      </c>
      <c r="D75" s="136" t="str">
        <f>IF(apr!D75&lt;&gt;"",apr!D75,"")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IF(apr!C76&lt;&gt;"",apr!C76,"")</f>
        <v/>
      </c>
      <c r="D76" s="136" t="str">
        <f>IF(apr!D76&lt;&gt;"",apr!D76,"")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IF(apr!C77&lt;&gt;"",apr!C77,"")</f>
        <v/>
      </c>
      <c r="D77" s="136" t="str">
        <f>IF(apr!D77&lt;&gt;"",apr!D77,"")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IF(apr!C78&lt;&gt;"",apr!C78,"")</f>
        <v/>
      </c>
      <c r="D78" s="136" t="str">
        <f>IF(apr!D78&lt;&gt;"",apr!D78,"")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IF(apr!C79&lt;&gt;"",apr!C79,"")</f>
        <v/>
      </c>
      <c r="D79" s="136" t="str">
        <f>IF(apr!D79&lt;&gt;"",apr!D79,"")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IF(apr!C80&lt;&gt;"",apr!C80,"")</f>
        <v/>
      </c>
      <c r="D80" s="136" t="str">
        <f>IF(apr!D80&lt;&gt;"",apr!D80,"")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IF(apr!C81&lt;&gt;"",apr!C81,"")</f>
        <v/>
      </c>
      <c r="D81" s="136" t="str">
        <f>IF(apr!D81&lt;&gt;"",apr!D81,"")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IF(apr!C82&lt;&gt;"",apr!C82,"")</f>
        <v/>
      </c>
      <c r="D82" s="136" t="str">
        <f>IF(apr!D82&lt;&gt;"",apr!D82,"")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IF(apr!C83&lt;&gt;"",apr!C83,"")</f>
        <v/>
      </c>
      <c r="D83" s="136" t="str">
        <f>IF(apr!D83&lt;&gt;"",apr!D83,"")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IF(apr!C84&lt;&gt;"",apr!C84,"")</f>
        <v/>
      </c>
      <c r="D84" s="136" t="str">
        <f>IF(apr!D84&lt;&gt;"",apr!D84,"")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IF(apr!C85&lt;&gt;"",apr!C85,"")</f>
        <v/>
      </c>
      <c r="D85" s="136" t="str">
        <f>IF(apr!D85&lt;&gt;"",apr!D85,"")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23" priority="7" stopIfTrue="1" operator="containsText" text="v">
      <formula>NOT(ISERROR(SEARCH("v",E14)))</formula>
    </cfRule>
    <cfRule type="cellIs" dxfId="22" priority="2" stopIfTrue="1" operator="equal">
      <formula>"w"</formula>
    </cfRule>
    <cfRule type="cellIs" dxfId="21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{680C9707-6947-4EC0-8B0D-18E4F5E22312}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{AF4BBC8E-63EE-4ED9-A59B-5D9E14E27A79}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{3DB2C24E-5906-4477-A479-A5CC502D6639}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{19039E33-73E8-4E4B-A2A9-DE1D5CD870CF}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0C9707-6947-4EC0-8B0D-18E4F5E22312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AF4BBC8E-63EE-4ED9-A59B-5D9E14E27A79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3DB2C24E-5906-4477-A479-A5CC502D6639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19039E33-73E8-4E4B-A2A9-DE1D5CD870CF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maj!B1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maj!B2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maj!B3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48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/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25</v>
      </c>
      <c r="F13" s="55" t="s">
        <v>34</v>
      </c>
      <c r="G13" s="55" t="s">
        <v>35</v>
      </c>
      <c r="H13" s="55" t="s">
        <v>36</v>
      </c>
      <c r="I13" s="55" t="s">
        <v>37</v>
      </c>
      <c r="J13" s="55" t="s">
        <v>12</v>
      </c>
      <c r="K13" s="55" t="s">
        <v>38</v>
      </c>
      <c r="L13" s="55" t="s">
        <v>25</v>
      </c>
      <c r="M13" s="55" t="s">
        <v>34</v>
      </c>
      <c r="N13" s="55" t="s">
        <v>35</v>
      </c>
      <c r="O13" s="55" t="s">
        <v>36</v>
      </c>
      <c r="P13" s="55" t="s">
        <v>37</v>
      </c>
      <c r="Q13" s="55" t="s">
        <v>12</v>
      </c>
      <c r="R13" s="55" t="s">
        <v>38</v>
      </c>
      <c r="S13" s="55" t="s">
        <v>25</v>
      </c>
      <c r="T13" s="55" t="s">
        <v>34</v>
      </c>
      <c r="U13" s="55" t="s">
        <v>35</v>
      </c>
      <c r="V13" s="55" t="s">
        <v>36</v>
      </c>
      <c r="W13" s="55" t="s">
        <v>37</v>
      </c>
      <c r="X13" s="55" t="s">
        <v>12</v>
      </c>
      <c r="Y13" s="55" t="s">
        <v>38</v>
      </c>
      <c r="Z13" s="55" t="s">
        <v>25</v>
      </c>
      <c r="AA13" s="55" t="s">
        <v>34</v>
      </c>
      <c r="AB13" s="55" t="s">
        <v>35</v>
      </c>
      <c r="AC13" s="55" t="s">
        <v>36</v>
      </c>
      <c r="AD13" s="55" t="s">
        <v>37</v>
      </c>
      <c r="AE13" s="55" t="s">
        <v>12</v>
      </c>
      <c r="AF13" s="55" t="s">
        <v>38</v>
      </c>
      <c r="AG13" s="55" t="s">
        <v>25</v>
      </c>
      <c r="AH13" s="55" t="s">
        <v>34</v>
      </c>
      <c r="AI13" s="56"/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IF(maj!C14&lt;&gt;"",maj!C14,"")</f>
        <v/>
      </c>
      <c r="D14" s="136" t="str">
        <f>IF(maj!D14&lt;&gt;"",maj!D14,"")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IF(maj!C15&lt;&gt;"",maj!C15,"")</f>
        <v/>
      </c>
      <c r="D15" s="136" t="str">
        <f>IF(maj!D15&lt;&gt;"",maj!D15,"")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IF(maj!C16&lt;&gt;"",maj!C16,"")</f>
        <v/>
      </c>
      <c r="D16" s="136" t="str">
        <f>IF(maj!D16&lt;&gt;"",maj!D16,"")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IF(maj!C17&lt;&gt;"",maj!C17,"")</f>
        <v/>
      </c>
      <c r="D17" s="136" t="str">
        <f>IF(maj!D17&lt;&gt;"",maj!D17,"")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IF(maj!C18&lt;&gt;"",maj!C18,"")</f>
        <v/>
      </c>
      <c r="D18" s="136" t="str">
        <f>IF(maj!D18&lt;&gt;"",maj!D18,"")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IF(maj!C19&lt;&gt;"",maj!C19,"")</f>
        <v/>
      </c>
      <c r="D19" s="136" t="str">
        <f>IF(maj!D19&lt;&gt;"",maj!D19,"")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IF(maj!C20&lt;&gt;"",maj!C20,"")</f>
        <v/>
      </c>
      <c r="D20" s="136" t="str">
        <f>IF(maj!D20&lt;&gt;"",maj!D20,"")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IF(maj!C21&lt;&gt;"",maj!C21,"")</f>
        <v/>
      </c>
      <c r="D21" s="136" t="str">
        <f>IF(maj!D21&lt;&gt;"",maj!D21,"")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IF(maj!C22&lt;&gt;"",maj!C22,"")</f>
        <v/>
      </c>
      <c r="D22" s="136" t="str">
        <f>IF(maj!D22&lt;&gt;"",maj!D22,"")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IF(maj!C23&lt;&gt;"",maj!C23,"")</f>
        <v/>
      </c>
      <c r="D23" s="136" t="str">
        <f>IF(maj!D23&lt;&gt;"",maj!D23,"")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IF(maj!C24&lt;&gt;"",maj!C24,"")</f>
        <v/>
      </c>
      <c r="D24" s="136" t="str">
        <f>IF(maj!D24&lt;&gt;"",maj!D24,"")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IF(maj!C25&lt;&gt;"",maj!C25,"")</f>
        <v/>
      </c>
      <c r="D25" s="136" t="str">
        <f>IF(maj!D25&lt;&gt;"",maj!D25,"")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IF(maj!C26&lt;&gt;"",maj!C26,"")</f>
        <v/>
      </c>
      <c r="D26" s="136" t="str">
        <f>IF(maj!D26&lt;&gt;"",maj!D26,"")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IF(maj!C27&lt;&gt;"",maj!C27,"")</f>
        <v/>
      </c>
      <c r="D27" s="136" t="str">
        <f>IF(maj!D27&lt;&gt;"",maj!D27,"")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IF(maj!C28&lt;&gt;"",maj!C28,"")</f>
        <v/>
      </c>
      <c r="D28" s="136" t="str">
        <f>IF(maj!D28&lt;&gt;"",maj!D28,"")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IF(maj!C29&lt;&gt;"",maj!C29,"")</f>
        <v/>
      </c>
      <c r="D29" s="136" t="str">
        <f>IF(maj!D29&lt;&gt;"",maj!D29,"")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IF(maj!C30&lt;&gt;"",maj!C30,"")</f>
        <v/>
      </c>
      <c r="D30" s="136" t="str">
        <f>IF(maj!D30&lt;&gt;"",maj!D30,"")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IF(maj!C31&lt;&gt;"",maj!C31,"")</f>
        <v/>
      </c>
      <c r="D31" s="136" t="str">
        <f>IF(maj!D31&lt;&gt;"",maj!D31,"")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IF(maj!C32&lt;&gt;"",maj!C32,"")</f>
        <v/>
      </c>
      <c r="D32" s="136" t="str">
        <f>IF(maj!D32&lt;&gt;"",maj!D32,"")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IF(maj!C33&lt;&gt;"",maj!C33,"")</f>
        <v/>
      </c>
      <c r="D33" s="136" t="str">
        <f>IF(maj!D33&lt;&gt;"",maj!D33,"")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IF(maj!C34&lt;&gt;"",maj!C34,"")</f>
        <v/>
      </c>
      <c r="D34" s="136" t="str">
        <f>IF(maj!D34&lt;&gt;"",maj!D34,"")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IF(maj!C35&lt;&gt;"",maj!C35,"")</f>
        <v/>
      </c>
      <c r="D35" s="136" t="str">
        <f>IF(maj!D35&lt;&gt;"",maj!D35,"")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IF(maj!C36&lt;&gt;"",maj!C36,"")</f>
        <v/>
      </c>
      <c r="D36" s="136" t="str">
        <f>IF(maj!D36&lt;&gt;"",maj!D36,"")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IF(maj!C37&lt;&gt;"",maj!C37,"")</f>
        <v/>
      </c>
      <c r="D37" s="136" t="str">
        <f>IF(maj!D37&lt;&gt;"",maj!D37,"")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IF(maj!C38&lt;&gt;"",maj!C38,"")</f>
        <v/>
      </c>
      <c r="D38" s="136" t="str">
        <f>IF(maj!D38&lt;&gt;"",maj!D38,"")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IF(maj!C39&lt;&gt;"",maj!C39,"")</f>
        <v/>
      </c>
      <c r="D39" s="136" t="str">
        <f>IF(maj!D39&lt;&gt;"",maj!D39,"")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IF(maj!C40&lt;&gt;"",maj!C40,"")</f>
        <v/>
      </c>
      <c r="D40" s="136" t="str">
        <f>IF(maj!D40&lt;&gt;"",maj!D40,"")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IF(maj!C41&lt;&gt;"",maj!C41,"")</f>
        <v/>
      </c>
      <c r="D41" s="136" t="str">
        <f>IF(maj!D41&lt;&gt;"",maj!D41,"")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IF(maj!C42&lt;&gt;"",maj!C42,"")</f>
        <v/>
      </c>
      <c r="D42" s="136" t="str">
        <f>IF(maj!D42&lt;&gt;"",maj!D42,"")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IF(maj!C43&lt;&gt;"",maj!C43,"")</f>
        <v/>
      </c>
      <c r="D43" s="136" t="str">
        <f>IF(maj!D43&lt;&gt;"",maj!D43,"")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IF(maj!C44&lt;&gt;"",maj!C44,"")</f>
        <v/>
      </c>
      <c r="D44" s="136" t="str">
        <f>IF(maj!D44&lt;&gt;"",maj!D44,"")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IF(maj!C45&lt;&gt;"",maj!C45,"")</f>
        <v/>
      </c>
      <c r="D45" s="136" t="str">
        <f>IF(maj!D45&lt;&gt;"",maj!D45,"")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IF(maj!C46&lt;&gt;"",maj!C46,"")</f>
        <v/>
      </c>
      <c r="D46" s="136" t="str">
        <f>IF(maj!D46&lt;&gt;"",maj!D46,"")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IF(maj!C47&lt;&gt;"",maj!C47,"")</f>
        <v/>
      </c>
      <c r="D47" s="136" t="str">
        <f>IF(maj!D47&lt;&gt;"",maj!D47,"")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IF(maj!C48&lt;&gt;"",maj!C48,"")</f>
        <v/>
      </c>
      <c r="D48" s="136" t="str">
        <f>IF(maj!D48&lt;&gt;"",maj!D48,"")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IF(maj!C49&lt;&gt;"",maj!C49,"")</f>
        <v/>
      </c>
      <c r="D49" s="136" t="str">
        <f>IF(maj!D49&lt;&gt;"",maj!D49,"")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IF(maj!C50&lt;&gt;"",maj!C50,"")</f>
        <v/>
      </c>
      <c r="D50" s="136" t="str">
        <f>IF(maj!D50&lt;&gt;"",maj!D50,"")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IF(maj!C51&lt;&gt;"",maj!C51,"")</f>
        <v/>
      </c>
      <c r="D51" s="136" t="str">
        <f>IF(maj!D51&lt;&gt;"",maj!D51,"")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IF(maj!C52&lt;&gt;"",maj!C52,"")</f>
        <v/>
      </c>
      <c r="D52" s="136" t="str">
        <f>IF(maj!D52&lt;&gt;"",maj!D52,"")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IF(maj!C53&lt;&gt;"",maj!C53,"")</f>
        <v/>
      </c>
      <c r="D53" s="136" t="str">
        <f>IF(maj!D53&lt;&gt;"",maj!D53,"")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IF(maj!C54&lt;&gt;"",maj!C54,"")</f>
        <v/>
      </c>
      <c r="D54" s="136" t="str">
        <f>IF(maj!D54&lt;&gt;"",maj!D54,"")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IF(maj!C55&lt;&gt;"",maj!C55,"")</f>
        <v/>
      </c>
      <c r="D55" s="136" t="str">
        <f>IF(maj!D55&lt;&gt;"",maj!D55,"")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IF(maj!C56&lt;&gt;"",maj!C56,"")</f>
        <v/>
      </c>
      <c r="D56" s="136" t="str">
        <f>IF(maj!D56&lt;&gt;"",maj!D56,"")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IF(maj!C57&lt;&gt;"",maj!C57,"")</f>
        <v/>
      </c>
      <c r="D57" s="136" t="str">
        <f>IF(maj!D57&lt;&gt;"",maj!D57,"")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IF(maj!C58&lt;&gt;"",maj!C58,"")</f>
        <v/>
      </c>
      <c r="D58" s="136" t="str">
        <f>IF(maj!D58&lt;&gt;"",maj!D58,"")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IF(maj!C59&lt;&gt;"",maj!C59,"")</f>
        <v/>
      </c>
      <c r="D59" s="136" t="str">
        <f>IF(maj!D59&lt;&gt;"",maj!D59,"")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IF(maj!C60&lt;&gt;"",maj!C60,"")</f>
        <v/>
      </c>
      <c r="D60" s="136" t="str">
        <f>IF(maj!D60&lt;&gt;"",maj!D60,"")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IF(maj!C61&lt;&gt;"",maj!C61,"")</f>
        <v/>
      </c>
      <c r="D61" s="136" t="str">
        <f>IF(maj!D61&lt;&gt;"",maj!D61,"")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IF(maj!C62&lt;&gt;"",maj!C62,"")</f>
        <v/>
      </c>
      <c r="D62" s="136" t="str">
        <f>IF(maj!D62&lt;&gt;"",maj!D62,"")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IF(maj!C63&lt;&gt;"",maj!C63,"")</f>
        <v/>
      </c>
      <c r="D63" s="136" t="str">
        <f>IF(maj!D63&lt;&gt;"",maj!D63,"")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IF(maj!C64&lt;&gt;"",maj!C64,"")</f>
        <v/>
      </c>
      <c r="D64" s="136" t="str">
        <f>IF(maj!D64&lt;&gt;"",maj!D64,"")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IF(maj!C65&lt;&gt;"",maj!C65,"")</f>
        <v/>
      </c>
      <c r="D65" s="136" t="str">
        <f>IF(maj!D65&lt;&gt;"",maj!D65,"")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IF(maj!C66&lt;&gt;"",maj!C66,"")</f>
        <v/>
      </c>
      <c r="D66" s="136" t="str">
        <f>IF(maj!D66&lt;&gt;"",maj!D66,"")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IF(maj!C67&lt;&gt;"",maj!C67,"")</f>
        <v/>
      </c>
      <c r="D67" s="136" t="str">
        <f>IF(maj!D67&lt;&gt;"",maj!D67,"")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IF(maj!C68&lt;&gt;"",maj!C68,"")</f>
        <v/>
      </c>
      <c r="D68" s="136" t="str">
        <f>IF(maj!D68&lt;&gt;"",maj!D68,"")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IF(maj!C69&lt;&gt;"",maj!C69,"")</f>
        <v/>
      </c>
      <c r="D69" s="136" t="str">
        <f>IF(maj!D69&lt;&gt;"",maj!D69,"")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IF(maj!C70&lt;&gt;"",maj!C70,"")</f>
        <v/>
      </c>
      <c r="D70" s="136" t="str">
        <f>IF(maj!D70&lt;&gt;"",maj!D70,"")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IF(maj!C71&lt;&gt;"",maj!C71,"")</f>
        <v/>
      </c>
      <c r="D71" s="136" t="str">
        <f>IF(maj!D71&lt;&gt;"",maj!D71,"")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IF(maj!C72&lt;&gt;"",maj!C72,"")</f>
        <v/>
      </c>
      <c r="D72" s="136" t="str">
        <f>IF(maj!D72&lt;&gt;"",maj!D72,"")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IF(maj!C73&lt;&gt;"",maj!C73,"")</f>
        <v/>
      </c>
      <c r="D73" s="136" t="str">
        <f>IF(maj!D73&lt;&gt;"",maj!D73,"")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IF(maj!C74&lt;&gt;"",maj!C74,"")</f>
        <v/>
      </c>
      <c r="D74" s="136" t="str">
        <f>IF(maj!D74&lt;&gt;"",maj!D74,"")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IF(maj!C75&lt;&gt;"",maj!C75,"")</f>
        <v/>
      </c>
      <c r="D75" s="136" t="str">
        <f>IF(maj!D75&lt;&gt;"",maj!D75,"")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IF(maj!C76&lt;&gt;"",maj!C76,"")</f>
        <v/>
      </c>
      <c r="D76" s="136" t="str">
        <f>IF(maj!D76&lt;&gt;"",maj!D76,"")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IF(maj!C77&lt;&gt;"",maj!C77,"")</f>
        <v/>
      </c>
      <c r="D77" s="136" t="str">
        <f>IF(maj!D77&lt;&gt;"",maj!D77,"")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IF(maj!C78&lt;&gt;"",maj!C78,"")</f>
        <v/>
      </c>
      <c r="D78" s="136" t="str">
        <f>IF(maj!D78&lt;&gt;"",maj!D78,"")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IF(maj!C79&lt;&gt;"",maj!C79,"")</f>
        <v/>
      </c>
      <c r="D79" s="136" t="str">
        <f>IF(maj!D79&lt;&gt;"",maj!D79,"")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IF(maj!C80&lt;&gt;"",maj!C80,"")</f>
        <v/>
      </c>
      <c r="D80" s="136" t="str">
        <f>IF(maj!D80&lt;&gt;"",maj!D80,"")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IF(maj!C81&lt;&gt;"",maj!C81,"")</f>
        <v/>
      </c>
      <c r="D81" s="136" t="str">
        <f>IF(maj!D81&lt;&gt;"",maj!D81,"")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IF(maj!C82&lt;&gt;"",maj!C82,"")</f>
        <v/>
      </c>
      <c r="D82" s="136" t="str">
        <f>IF(maj!D82&lt;&gt;"",maj!D82,"")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IF(maj!C83&lt;&gt;"",maj!C83,"")</f>
        <v/>
      </c>
      <c r="D83" s="136" t="str">
        <f>IF(maj!D83&lt;&gt;"",maj!D83,"")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IF(maj!C84&lt;&gt;"",maj!C84,"")</f>
        <v/>
      </c>
      <c r="D84" s="136" t="str">
        <f>IF(maj!D84&lt;&gt;"",maj!D84,"")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IF(maj!C85&lt;&gt;"",maj!C85,"")</f>
        <v/>
      </c>
      <c r="D85" s="136" t="str">
        <f>IF(maj!D85&lt;&gt;"",maj!D85,"")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20" priority="7" stopIfTrue="1" operator="containsText" text="v">
      <formula>NOT(ISERROR(SEARCH("v",E14)))</formula>
    </cfRule>
    <cfRule type="cellIs" dxfId="19" priority="2" stopIfTrue="1" operator="equal">
      <formula>"w"</formula>
    </cfRule>
    <cfRule type="cellIs" dxfId="18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{291B096C-4F5F-4963-8251-3538BEBA2E8A}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{863A7E44-9EDA-409B-B6B0-1369E948C826}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{C6848390-63E9-46AD-A878-D166ECD2D06D}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{95D603A1-67CF-48E8-A484-B7F5880C15A4}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1B096C-4F5F-4963-8251-3538BEBA2E8A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863A7E44-9EDA-409B-B6B0-1369E948C826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C6848390-63E9-46AD-A878-D166ECD2D06D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95D603A1-67CF-48E8-A484-B7F5880C15A4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jun!B1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jun!B2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jun!B3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47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>
        <v>31</v>
      </c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35</v>
      </c>
      <c r="F13" s="55" t="s">
        <v>36</v>
      </c>
      <c r="G13" s="55" t="s">
        <v>37</v>
      </c>
      <c r="H13" s="55" t="s">
        <v>12</v>
      </c>
      <c r="I13" s="55" t="s">
        <v>38</v>
      </c>
      <c r="J13" s="55" t="s">
        <v>25</v>
      </c>
      <c r="K13" s="55" t="s">
        <v>34</v>
      </c>
      <c r="L13" s="55" t="s">
        <v>35</v>
      </c>
      <c r="M13" s="55" t="s">
        <v>36</v>
      </c>
      <c r="N13" s="55" t="s">
        <v>37</v>
      </c>
      <c r="O13" s="55" t="s">
        <v>12</v>
      </c>
      <c r="P13" s="55" t="s">
        <v>38</v>
      </c>
      <c r="Q13" s="55" t="s">
        <v>25</v>
      </c>
      <c r="R13" s="55" t="s">
        <v>34</v>
      </c>
      <c r="S13" s="55" t="s">
        <v>35</v>
      </c>
      <c r="T13" s="55" t="s">
        <v>36</v>
      </c>
      <c r="U13" s="55" t="s">
        <v>37</v>
      </c>
      <c r="V13" s="55" t="s">
        <v>12</v>
      </c>
      <c r="W13" s="55" t="s">
        <v>38</v>
      </c>
      <c r="X13" s="55" t="s">
        <v>25</v>
      </c>
      <c r="Y13" s="55" t="s">
        <v>34</v>
      </c>
      <c r="Z13" s="55" t="s">
        <v>35</v>
      </c>
      <c r="AA13" s="55" t="s">
        <v>36</v>
      </c>
      <c r="AB13" s="55" t="s">
        <v>37</v>
      </c>
      <c r="AC13" s="55" t="s">
        <v>12</v>
      </c>
      <c r="AD13" s="55" t="s">
        <v>38</v>
      </c>
      <c r="AE13" s="55" t="s">
        <v>25</v>
      </c>
      <c r="AF13" s="55" t="s">
        <v>34</v>
      </c>
      <c r="AG13" s="55" t="s">
        <v>35</v>
      </c>
      <c r="AH13" s="55" t="s">
        <v>36</v>
      </c>
      <c r="AI13" s="56" t="s">
        <v>37</v>
      </c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IF(jun!C14&lt;&gt;"",jun!C14,"")</f>
        <v/>
      </c>
      <c r="D14" s="136" t="str">
        <f>IF(jun!D14&lt;&gt;"",jun!D14,"")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IF(jun!C15&lt;&gt;"",jun!C15,"")</f>
        <v/>
      </c>
      <c r="D15" s="136" t="str">
        <f>IF(jun!D15&lt;&gt;"",jun!D15,"")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IF(jun!C16&lt;&gt;"",jun!C16,"")</f>
        <v/>
      </c>
      <c r="D16" s="136" t="str">
        <f>IF(jun!D16&lt;&gt;"",jun!D16,"")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IF(jun!C17&lt;&gt;"",jun!C17,"")</f>
        <v/>
      </c>
      <c r="D17" s="136" t="str">
        <f>IF(jun!D17&lt;&gt;"",jun!D17,"")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IF(jun!C18&lt;&gt;"",jun!C18,"")</f>
        <v/>
      </c>
      <c r="D18" s="136" t="str">
        <f>IF(jun!D18&lt;&gt;"",jun!D18,"")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IF(jun!C19&lt;&gt;"",jun!C19,"")</f>
        <v/>
      </c>
      <c r="D19" s="136" t="str">
        <f>IF(jun!D19&lt;&gt;"",jun!D19,"")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IF(jun!C20&lt;&gt;"",jun!C20,"")</f>
        <v/>
      </c>
      <c r="D20" s="136" t="str">
        <f>IF(jun!D20&lt;&gt;"",jun!D20,"")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IF(jun!C21&lt;&gt;"",jun!C21,"")</f>
        <v/>
      </c>
      <c r="D21" s="136" t="str">
        <f>IF(jun!D21&lt;&gt;"",jun!D21,"")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IF(jun!C22&lt;&gt;"",jun!C22,"")</f>
        <v/>
      </c>
      <c r="D22" s="136" t="str">
        <f>IF(jun!D22&lt;&gt;"",jun!D22,"")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IF(jun!C23&lt;&gt;"",jun!C23,"")</f>
        <v/>
      </c>
      <c r="D23" s="136" t="str">
        <f>IF(jun!D23&lt;&gt;"",jun!D23,"")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IF(jun!C24&lt;&gt;"",jun!C24,"")</f>
        <v/>
      </c>
      <c r="D24" s="136" t="str">
        <f>IF(jun!D24&lt;&gt;"",jun!D24,"")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IF(jun!C25&lt;&gt;"",jun!C25,"")</f>
        <v/>
      </c>
      <c r="D25" s="136" t="str">
        <f>IF(jun!D25&lt;&gt;"",jun!D25,"")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IF(jun!C26&lt;&gt;"",jun!C26,"")</f>
        <v/>
      </c>
      <c r="D26" s="136" t="str">
        <f>IF(jun!D26&lt;&gt;"",jun!D26,"")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IF(jun!C27&lt;&gt;"",jun!C27,"")</f>
        <v/>
      </c>
      <c r="D27" s="136" t="str">
        <f>IF(jun!D27&lt;&gt;"",jun!D27,"")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IF(jun!C28&lt;&gt;"",jun!C28,"")</f>
        <v/>
      </c>
      <c r="D28" s="136" t="str">
        <f>IF(jun!D28&lt;&gt;"",jun!D28,"")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IF(jun!C29&lt;&gt;"",jun!C29,"")</f>
        <v/>
      </c>
      <c r="D29" s="136" t="str">
        <f>IF(jun!D29&lt;&gt;"",jun!D29,"")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IF(jun!C30&lt;&gt;"",jun!C30,"")</f>
        <v/>
      </c>
      <c r="D30" s="136" t="str">
        <f>IF(jun!D30&lt;&gt;"",jun!D30,"")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IF(jun!C31&lt;&gt;"",jun!C31,"")</f>
        <v/>
      </c>
      <c r="D31" s="136" t="str">
        <f>IF(jun!D31&lt;&gt;"",jun!D31,"")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IF(jun!C32&lt;&gt;"",jun!C32,"")</f>
        <v/>
      </c>
      <c r="D32" s="136" t="str">
        <f>IF(jun!D32&lt;&gt;"",jun!D32,"")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IF(jun!C33&lt;&gt;"",jun!C33,"")</f>
        <v/>
      </c>
      <c r="D33" s="136" t="str">
        <f>IF(jun!D33&lt;&gt;"",jun!D33,"")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IF(jun!C34&lt;&gt;"",jun!C34,"")</f>
        <v/>
      </c>
      <c r="D34" s="136" t="str">
        <f>IF(jun!D34&lt;&gt;"",jun!D34,"")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IF(jun!C35&lt;&gt;"",jun!C35,"")</f>
        <v/>
      </c>
      <c r="D35" s="136" t="str">
        <f>IF(jun!D35&lt;&gt;"",jun!D35,"")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IF(jun!C36&lt;&gt;"",jun!C36,"")</f>
        <v/>
      </c>
      <c r="D36" s="136" t="str">
        <f>IF(jun!D36&lt;&gt;"",jun!D36,"")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IF(jun!C37&lt;&gt;"",jun!C37,"")</f>
        <v/>
      </c>
      <c r="D37" s="136" t="str">
        <f>IF(jun!D37&lt;&gt;"",jun!D37,"")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IF(jun!C38&lt;&gt;"",jun!C38,"")</f>
        <v/>
      </c>
      <c r="D38" s="136" t="str">
        <f>IF(jun!D38&lt;&gt;"",jun!D38,"")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IF(jun!C39&lt;&gt;"",jun!C39,"")</f>
        <v/>
      </c>
      <c r="D39" s="136" t="str">
        <f>IF(jun!D39&lt;&gt;"",jun!D39,"")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IF(jun!C40&lt;&gt;"",jun!C40,"")</f>
        <v/>
      </c>
      <c r="D40" s="136" t="str">
        <f>IF(jun!D40&lt;&gt;"",jun!D40,"")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IF(jun!C41&lt;&gt;"",jun!C41,"")</f>
        <v/>
      </c>
      <c r="D41" s="136" t="str">
        <f>IF(jun!D41&lt;&gt;"",jun!D41,"")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IF(jun!C42&lt;&gt;"",jun!C42,"")</f>
        <v/>
      </c>
      <c r="D42" s="136" t="str">
        <f>IF(jun!D42&lt;&gt;"",jun!D42,"")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IF(jun!C43&lt;&gt;"",jun!C43,"")</f>
        <v/>
      </c>
      <c r="D43" s="136" t="str">
        <f>IF(jun!D43&lt;&gt;"",jun!D43,"")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IF(jun!C44&lt;&gt;"",jun!C44,"")</f>
        <v/>
      </c>
      <c r="D44" s="136" t="str">
        <f>IF(jun!D44&lt;&gt;"",jun!D44,"")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IF(jun!C45&lt;&gt;"",jun!C45,"")</f>
        <v/>
      </c>
      <c r="D45" s="136" t="str">
        <f>IF(jun!D45&lt;&gt;"",jun!D45,"")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IF(jun!C46&lt;&gt;"",jun!C46,"")</f>
        <v/>
      </c>
      <c r="D46" s="136" t="str">
        <f>IF(jun!D46&lt;&gt;"",jun!D46,"")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IF(jun!C47&lt;&gt;"",jun!C47,"")</f>
        <v/>
      </c>
      <c r="D47" s="136" t="str">
        <f>IF(jun!D47&lt;&gt;"",jun!D47,"")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IF(jun!C48&lt;&gt;"",jun!C48,"")</f>
        <v/>
      </c>
      <c r="D48" s="136" t="str">
        <f>IF(jun!D48&lt;&gt;"",jun!D48,"")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IF(jun!C49&lt;&gt;"",jun!C49,"")</f>
        <v/>
      </c>
      <c r="D49" s="136" t="str">
        <f>IF(jun!D49&lt;&gt;"",jun!D49,"")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IF(jun!C50&lt;&gt;"",jun!C50,"")</f>
        <v/>
      </c>
      <c r="D50" s="136" t="str">
        <f>IF(jun!D50&lt;&gt;"",jun!D50,"")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IF(jun!C51&lt;&gt;"",jun!C51,"")</f>
        <v/>
      </c>
      <c r="D51" s="136" t="str">
        <f>IF(jun!D51&lt;&gt;"",jun!D51,"")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IF(jun!C52&lt;&gt;"",jun!C52,"")</f>
        <v/>
      </c>
      <c r="D52" s="136" t="str">
        <f>IF(jun!D52&lt;&gt;"",jun!D52,"")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IF(jun!C53&lt;&gt;"",jun!C53,"")</f>
        <v/>
      </c>
      <c r="D53" s="136" t="str">
        <f>IF(jun!D53&lt;&gt;"",jun!D53,"")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IF(jun!C54&lt;&gt;"",jun!C54,"")</f>
        <v/>
      </c>
      <c r="D54" s="136" t="str">
        <f>IF(jun!D54&lt;&gt;"",jun!D54,"")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IF(jun!C55&lt;&gt;"",jun!C55,"")</f>
        <v/>
      </c>
      <c r="D55" s="136" t="str">
        <f>IF(jun!D55&lt;&gt;"",jun!D55,"")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IF(jun!C56&lt;&gt;"",jun!C56,"")</f>
        <v/>
      </c>
      <c r="D56" s="136" t="str">
        <f>IF(jun!D56&lt;&gt;"",jun!D56,"")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IF(jun!C57&lt;&gt;"",jun!C57,"")</f>
        <v/>
      </c>
      <c r="D57" s="136" t="str">
        <f>IF(jun!D57&lt;&gt;"",jun!D57,"")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IF(jun!C58&lt;&gt;"",jun!C58,"")</f>
        <v/>
      </c>
      <c r="D58" s="136" t="str">
        <f>IF(jun!D58&lt;&gt;"",jun!D58,"")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IF(jun!C59&lt;&gt;"",jun!C59,"")</f>
        <v/>
      </c>
      <c r="D59" s="136" t="str">
        <f>IF(jun!D59&lt;&gt;"",jun!D59,"")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IF(jun!C60&lt;&gt;"",jun!C60,"")</f>
        <v/>
      </c>
      <c r="D60" s="136" t="str">
        <f>IF(jun!D60&lt;&gt;"",jun!D60,"")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IF(jun!C61&lt;&gt;"",jun!C61,"")</f>
        <v/>
      </c>
      <c r="D61" s="136" t="str">
        <f>IF(jun!D61&lt;&gt;"",jun!D61,"")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IF(jun!C62&lt;&gt;"",jun!C62,"")</f>
        <v/>
      </c>
      <c r="D62" s="136" t="str">
        <f>IF(jun!D62&lt;&gt;"",jun!D62,"")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IF(jun!C63&lt;&gt;"",jun!C63,"")</f>
        <v/>
      </c>
      <c r="D63" s="136" t="str">
        <f>IF(jun!D63&lt;&gt;"",jun!D63,"")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IF(jun!C64&lt;&gt;"",jun!C64,"")</f>
        <v/>
      </c>
      <c r="D64" s="136" t="str">
        <f>IF(jun!D64&lt;&gt;"",jun!D64,"")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IF(jun!C65&lt;&gt;"",jun!C65,"")</f>
        <v/>
      </c>
      <c r="D65" s="136" t="str">
        <f>IF(jun!D65&lt;&gt;"",jun!D65,"")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IF(jun!C66&lt;&gt;"",jun!C66,"")</f>
        <v/>
      </c>
      <c r="D66" s="136" t="str">
        <f>IF(jun!D66&lt;&gt;"",jun!D66,"")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IF(jun!C67&lt;&gt;"",jun!C67,"")</f>
        <v/>
      </c>
      <c r="D67" s="136" t="str">
        <f>IF(jun!D67&lt;&gt;"",jun!D67,"")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IF(jun!C68&lt;&gt;"",jun!C68,"")</f>
        <v/>
      </c>
      <c r="D68" s="136" t="str">
        <f>IF(jun!D68&lt;&gt;"",jun!D68,"")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IF(jun!C69&lt;&gt;"",jun!C69,"")</f>
        <v/>
      </c>
      <c r="D69" s="136" t="str">
        <f>IF(jun!D69&lt;&gt;"",jun!D69,"")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IF(jun!C70&lt;&gt;"",jun!C70,"")</f>
        <v/>
      </c>
      <c r="D70" s="136" t="str">
        <f>IF(jun!D70&lt;&gt;"",jun!D70,"")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IF(jun!C71&lt;&gt;"",jun!C71,"")</f>
        <v/>
      </c>
      <c r="D71" s="136" t="str">
        <f>IF(jun!D71&lt;&gt;"",jun!D71,"")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IF(jun!C72&lt;&gt;"",jun!C72,"")</f>
        <v/>
      </c>
      <c r="D72" s="136" t="str">
        <f>IF(jun!D72&lt;&gt;"",jun!D72,"")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IF(jun!C73&lt;&gt;"",jun!C73,"")</f>
        <v/>
      </c>
      <c r="D73" s="136" t="str">
        <f>IF(jun!D73&lt;&gt;"",jun!D73,"")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IF(jun!C74&lt;&gt;"",jun!C74,"")</f>
        <v/>
      </c>
      <c r="D74" s="136" t="str">
        <f>IF(jun!D74&lt;&gt;"",jun!D74,"")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IF(jun!C75&lt;&gt;"",jun!C75,"")</f>
        <v/>
      </c>
      <c r="D75" s="136" t="str">
        <f>IF(jun!D75&lt;&gt;"",jun!D75,"")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IF(jun!C76&lt;&gt;"",jun!C76,"")</f>
        <v/>
      </c>
      <c r="D76" s="136" t="str">
        <f>IF(jun!D76&lt;&gt;"",jun!D76,"")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IF(jun!C77&lt;&gt;"",jun!C77,"")</f>
        <v/>
      </c>
      <c r="D77" s="136" t="str">
        <f>IF(jun!D77&lt;&gt;"",jun!D77,"")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IF(jun!C78&lt;&gt;"",jun!C78,"")</f>
        <v/>
      </c>
      <c r="D78" s="136" t="str">
        <f>IF(jun!D78&lt;&gt;"",jun!D78,"")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IF(jun!C79&lt;&gt;"",jun!C79,"")</f>
        <v/>
      </c>
      <c r="D79" s="136" t="str">
        <f>IF(jun!D79&lt;&gt;"",jun!D79,"")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IF(jun!C80&lt;&gt;"",jun!C80,"")</f>
        <v/>
      </c>
      <c r="D80" s="136" t="str">
        <f>IF(jun!D80&lt;&gt;"",jun!D80,"")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IF(jun!C81&lt;&gt;"",jun!C81,"")</f>
        <v/>
      </c>
      <c r="D81" s="136" t="str">
        <f>IF(jun!D81&lt;&gt;"",jun!D81,"")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IF(jun!C82&lt;&gt;"",jun!C82,"")</f>
        <v/>
      </c>
      <c r="D82" s="136" t="str">
        <f>IF(jun!D82&lt;&gt;"",jun!D82,"")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IF(jun!C83&lt;&gt;"",jun!C83,"")</f>
        <v/>
      </c>
      <c r="D83" s="136" t="str">
        <f>IF(jun!D83&lt;&gt;"",jun!D83,"")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IF(jun!C84&lt;&gt;"",jun!C84,"")</f>
        <v/>
      </c>
      <c r="D84" s="136" t="str">
        <f>IF(jun!D84&lt;&gt;"",jun!D84,"")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IF(jun!C85&lt;&gt;"",jun!C85,"")</f>
        <v/>
      </c>
      <c r="D85" s="136" t="str">
        <f>IF(jun!D85&lt;&gt;"",jun!D85,"")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17" priority="7" stopIfTrue="1" operator="containsText" text="v">
      <formula>NOT(ISERROR(SEARCH("v",E14)))</formula>
    </cfRule>
    <cfRule type="cellIs" dxfId="16" priority="2" stopIfTrue="1" operator="equal">
      <formula>"w"</formula>
    </cfRule>
    <cfRule type="cellIs" dxfId="15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{887A8D10-2C43-45CD-B5FB-964E4F4E5952}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{F68AEB64-6885-4264-87C8-FDB78C447BDD}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{514C035F-ED09-4E2F-82DE-9F4E07F10312}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{5B3A04AE-5A3A-4BD7-902E-DD263211203E}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7A8D10-2C43-45CD-B5FB-964E4F4E5952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F68AEB64-6885-4264-87C8-FDB78C447BDD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514C035F-ED09-4E2F-82DE-9F4E07F10312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5B3A04AE-5A3A-4BD7-902E-DD263211203E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AQ85"/>
  <sheetViews>
    <sheetView zoomScaleNormal="100" zoomScaleSheetLayoutView="96" workbookViewId="0">
      <selection activeCell="E14" sqref="E14"/>
    </sheetView>
  </sheetViews>
  <sheetFormatPr defaultRowHeight="14.4" x14ac:dyDescent="0.3"/>
  <cols>
    <col min="1" max="1" width="1.109375" style="1" customWidth="1"/>
    <col min="2" max="2" width="4.88671875" style="31" customWidth="1"/>
    <col min="3" max="3" width="34.109375" style="32" customWidth="1"/>
    <col min="4" max="4" width="6.109375" style="33" hidden="1" customWidth="1"/>
    <col min="5" max="5" width="3.109375" style="42" customWidth="1"/>
    <col min="6" max="34" width="3.109375" style="43" customWidth="1"/>
    <col min="35" max="35" width="3.109375" style="44" customWidth="1"/>
    <col min="36" max="36" width="5.33203125" style="36" customWidth="1"/>
    <col min="37" max="37" width="7.88671875" style="34" customWidth="1"/>
    <col min="38" max="38" width="7.88671875" style="35" customWidth="1"/>
    <col min="39" max="39" width="8.44140625" style="33" customWidth="1"/>
    <col min="40" max="40" width="3.88671875" style="60" customWidth="1"/>
    <col min="41" max="41" width="9.109375" style="8" hidden="1" customWidth="1"/>
    <col min="42" max="43" width="8.88671875" hidden="1" customWidth="1"/>
  </cols>
  <sheetData>
    <row r="1" spans="1:43" ht="14.25" customHeight="1" x14ac:dyDescent="0.3">
      <c r="B1" s="93" t="str">
        <f>jul!B1</f>
        <v>::::::::::::::::::::::::::::::::::::::::::::::::::::::::::::::::::::::::::::::::::::::::::::::::::::::::::   KITÖLTÉSI ÚTMUTATÓ   ::::::::::::::::::::::::::::::::::::::::::::::::::::::::::::::::::::::::::::::::::::::::::::::::::::::::::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3" x14ac:dyDescent="0.3">
      <c r="B2" s="94" t="str">
        <f>jul!B2</f>
        <v>Ha a sportolónak adott napon volt edzése és azon megjelent, akkor az adott napi rubrikába az edzésszámot kell beírni (pl. 1)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43" x14ac:dyDescent="0.3">
      <c r="B3" s="94" t="str">
        <f>jul!B3</f>
        <v>Ha a sportolónak adott napon volt edzése és azon nem jelent meg, akkor az adott napi rubrikába 0-t kell írni.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43" x14ac:dyDescent="0.3">
      <c r="B4" s="95" t="s">
        <v>30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43" ht="15.75" customHeight="1" x14ac:dyDescent="0.3">
      <c r="B5" s="63"/>
      <c r="C5" s="63"/>
      <c r="D5" s="63"/>
      <c r="E5" s="104" t="s">
        <v>13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64">
        <v>1</v>
      </c>
      <c r="V5" s="65" t="s">
        <v>14</v>
      </c>
      <c r="W5" s="64">
        <f>IF(SUM(B62:B85)&gt;0,3,IF(SUM(B38:B61)&gt;0,2,1))</f>
        <v>1</v>
      </c>
      <c r="X5" s="65" t="s">
        <v>15</v>
      </c>
      <c r="Y5" s="66"/>
      <c r="Z5" s="65" t="s">
        <v>16</v>
      </c>
      <c r="AA5" s="66"/>
      <c r="AB5" s="66"/>
      <c r="AC5" s="66"/>
      <c r="AD5" s="66"/>
      <c r="AE5" s="66"/>
      <c r="AF5" s="66"/>
      <c r="AG5" s="66"/>
      <c r="AH5" s="66"/>
      <c r="AI5" s="67"/>
      <c r="AJ5" s="63"/>
      <c r="AK5" s="63"/>
      <c r="AL5" s="63"/>
      <c r="AM5" s="63"/>
    </row>
    <row r="6" spans="1:43" s="46" customFormat="1" ht="4.5" customHeight="1" thickBot="1" x14ac:dyDescent="0.35">
      <c r="A6" s="3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1"/>
      <c r="AO6" s="45"/>
    </row>
    <row r="7" spans="1:43" ht="15" customHeight="1" x14ac:dyDescent="0.3">
      <c r="A7" s="3"/>
      <c r="B7" s="106" t="s">
        <v>4</v>
      </c>
      <c r="C7" s="107"/>
      <c r="D7" s="107"/>
      <c r="E7" s="129" t="s">
        <v>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14" t="s">
        <v>46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23" t="str">
        <f>szakosztaly</f>
        <v>Szakosztály (írd át)</v>
      </c>
      <c r="AK7" s="123"/>
      <c r="AL7" s="123"/>
      <c r="AM7" s="124"/>
    </row>
    <row r="8" spans="1:43" ht="21" customHeight="1" thickBot="1" x14ac:dyDescent="0.35">
      <c r="A8" s="3"/>
      <c r="B8" s="108" t="str">
        <f>edzoneve</f>
        <v>Edző Neve (írd át)</v>
      </c>
      <c r="C8" s="109"/>
      <c r="D8" s="109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8"/>
      <c r="AJ8" s="125"/>
      <c r="AK8" s="125"/>
      <c r="AL8" s="125"/>
      <c r="AM8" s="126"/>
    </row>
    <row r="9" spans="1:43" s="46" customFormat="1" ht="9.9" customHeight="1" thickBot="1" x14ac:dyDescent="0.35">
      <c r="A9" s="3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6"/>
      <c r="AM9" s="16"/>
      <c r="AN9" s="61"/>
      <c r="AO9" s="45"/>
    </row>
    <row r="10" spans="1:43" ht="18" customHeight="1" thickBot="1" x14ac:dyDescent="0.35">
      <c r="B10" s="17">
        <f>COUNT(B14:B85)</f>
        <v>0</v>
      </c>
      <c r="C10" s="100" t="s">
        <v>5</v>
      </c>
      <c r="D10" s="101"/>
      <c r="E10" s="18" t="str">
        <f>IF(COUNT(E14:E85)&lt;&gt;0,SUM(E14:E85),"")</f>
        <v/>
      </c>
      <c r="F10" s="37" t="str">
        <f>IF(COUNT(F14:F85)&lt;&gt;0,SUM(F14:F85),"")</f>
        <v/>
      </c>
      <c r="G10" s="37" t="str">
        <f t="shared" ref="G10:AH10" si="0">IF(COUNT(G14:G85)&lt;&gt;0,SUM(G14:G85),"")</f>
        <v/>
      </c>
      <c r="H10" s="37" t="str">
        <f t="shared" si="0"/>
        <v/>
      </c>
      <c r="I10" s="37" t="str">
        <f t="shared" si="0"/>
        <v/>
      </c>
      <c r="J10" s="37" t="str">
        <f t="shared" si="0"/>
        <v/>
      </c>
      <c r="K10" s="37" t="str">
        <f t="shared" si="0"/>
        <v/>
      </c>
      <c r="L10" s="37" t="str">
        <f t="shared" si="0"/>
        <v/>
      </c>
      <c r="M10" s="37" t="str">
        <f t="shared" si="0"/>
        <v/>
      </c>
      <c r="N10" s="37" t="str">
        <f t="shared" si="0"/>
        <v/>
      </c>
      <c r="O10" s="37" t="str">
        <f t="shared" si="0"/>
        <v/>
      </c>
      <c r="P10" s="37" t="str">
        <f t="shared" si="0"/>
        <v/>
      </c>
      <c r="Q10" s="37" t="str">
        <f t="shared" si="0"/>
        <v/>
      </c>
      <c r="R10" s="37" t="str">
        <f t="shared" si="0"/>
        <v/>
      </c>
      <c r="S10" s="37" t="str">
        <f t="shared" si="0"/>
        <v/>
      </c>
      <c r="T10" s="37" t="str">
        <f t="shared" si="0"/>
        <v/>
      </c>
      <c r="U10" s="37" t="str">
        <f t="shared" si="0"/>
        <v/>
      </c>
      <c r="V10" s="37" t="str">
        <f t="shared" si="0"/>
        <v/>
      </c>
      <c r="W10" s="37" t="str">
        <f t="shared" si="0"/>
        <v/>
      </c>
      <c r="X10" s="37" t="str">
        <f t="shared" si="0"/>
        <v/>
      </c>
      <c r="Y10" s="37" t="str">
        <f t="shared" si="0"/>
        <v/>
      </c>
      <c r="Z10" s="37" t="str">
        <f t="shared" si="0"/>
        <v/>
      </c>
      <c r="AA10" s="37" t="str">
        <f t="shared" si="0"/>
        <v/>
      </c>
      <c r="AB10" s="37" t="str">
        <f t="shared" si="0"/>
        <v/>
      </c>
      <c r="AC10" s="37" t="str">
        <f t="shared" si="0"/>
        <v/>
      </c>
      <c r="AD10" s="37" t="str">
        <f t="shared" si="0"/>
        <v/>
      </c>
      <c r="AE10" s="37" t="str">
        <f t="shared" si="0"/>
        <v/>
      </c>
      <c r="AF10" s="37" t="str">
        <f t="shared" si="0"/>
        <v/>
      </c>
      <c r="AG10" s="37" t="str">
        <f t="shared" si="0"/>
        <v/>
      </c>
      <c r="AH10" s="37" t="str">
        <f t="shared" si="0"/>
        <v/>
      </c>
      <c r="AI10" s="38" t="str">
        <f>IF(COUNT(AI14:AI85)&lt;&gt;0,SUM(AI14:AI85),"")</f>
        <v/>
      </c>
      <c r="AJ10" s="19" t="s">
        <v>12</v>
      </c>
      <c r="AK10" s="20" t="str">
        <f>IF(SUM(AK14:AK85)&lt;&gt;0,SUM(AK14:AK85),"")</f>
        <v/>
      </c>
      <c r="AL10" s="21" t="str">
        <f>IF(SUM(AL14:AL85)&lt;&gt;0,SUM(AL14:AL85),"")</f>
        <v/>
      </c>
      <c r="AM10" s="22" t="str">
        <f>IF(COUNT(AM14:AM85)&lt;&gt;0,SUM(AM14:AM85)/COUNT(AM14:AM85),"")</f>
        <v/>
      </c>
    </row>
    <row r="11" spans="1:43" s="46" customFormat="1" ht="9.9" customHeight="1" thickBot="1" x14ac:dyDescent="0.35">
      <c r="A11" s="3"/>
      <c r="B11" s="23"/>
      <c r="C11" s="24"/>
      <c r="D11" s="24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25"/>
      <c r="AK11" s="26"/>
      <c r="AL11" s="26"/>
      <c r="AM11" s="26"/>
      <c r="AN11" s="61"/>
      <c r="AO11" s="45"/>
    </row>
    <row r="12" spans="1:43" s="2" customFormat="1" ht="24.75" customHeight="1" x14ac:dyDescent="0.3">
      <c r="B12" s="121" t="s">
        <v>3</v>
      </c>
      <c r="C12" s="127" t="s">
        <v>0</v>
      </c>
      <c r="D12" s="98" t="s">
        <v>1</v>
      </c>
      <c r="E12" s="51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53">
        <v>31</v>
      </c>
      <c r="AJ12" s="96" t="s">
        <v>19</v>
      </c>
      <c r="AK12" s="121" t="s">
        <v>2</v>
      </c>
      <c r="AL12" s="119" t="s">
        <v>21</v>
      </c>
      <c r="AM12" s="102" t="s">
        <v>20</v>
      </c>
      <c r="AN12" s="59"/>
      <c r="AO12" s="7"/>
    </row>
    <row r="13" spans="1:43" s="2" customFormat="1" ht="15.75" customHeight="1" thickBot="1" x14ac:dyDescent="0.35">
      <c r="B13" s="122"/>
      <c r="C13" s="128"/>
      <c r="D13" s="99"/>
      <c r="E13" s="54" t="s">
        <v>12</v>
      </c>
      <c r="F13" s="55" t="s">
        <v>38</v>
      </c>
      <c r="G13" s="55" t="s">
        <v>25</v>
      </c>
      <c r="H13" s="55" t="s">
        <v>34</v>
      </c>
      <c r="I13" s="55" t="s">
        <v>35</v>
      </c>
      <c r="J13" s="55" t="s">
        <v>36</v>
      </c>
      <c r="K13" s="55" t="s">
        <v>37</v>
      </c>
      <c r="L13" s="55" t="s">
        <v>12</v>
      </c>
      <c r="M13" s="55" t="s">
        <v>38</v>
      </c>
      <c r="N13" s="55" t="s">
        <v>25</v>
      </c>
      <c r="O13" s="55" t="s">
        <v>34</v>
      </c>
      <c r="P13" s="55" t="s">
        <v>35</v>
      </c>
      <c r="Q13" s="55" t="s">
        <v>36</v>
      </c>
      <c r="R13" s="55" t="s">
        <v>37</v>
      </c>
      <c r="S13" s="55" t="s">
        <v>12</v>
      </c>
      <c r="T13" s="55" t="s">
        <v>38</v>
      </c>
      <c r="U13" s="55" t="s">
        <v>25</v>
      </c>
      <c r="V13" s="55" t="s">
        <v>34</v>
      </c>
      <c r="W13" s="55" t="s">
        <v>35</v>
      </c>
      <c r="X13" s="55" t="s">
        <v>36</v>
      </c>
      <c r="Y13" s="55" t="s">
        <v>37</v>
      </c>
      <c r="Z13" s="55" t="s">
        <v>12</v>
      </c>
      <c r="AA13" s="55" t="s">
        <v>38</v>
      </c>
      <c r="AB13" s="55" t="s">
        <v>25</v>
      </c>
      <c r="AC13" s="55" t="s">
        <v>34</v>
      </c>
      <c r="AD13" s="55" t="s">
        <v>35</v>
      </c>
      <c r="AE13" s="55" t="s">
        <v>36</v>
      </c>
      <c r="AF13" s="55" t="s">
        <v>37</v>
      </c>
      <c r="AG13" s="55" t="s">
        <v>12</v>
      </c>
      <c r="AH13" s="55" t="s">
        <v>38</v>
      </c>
      <c r="AI13" s="56" t="s">
        <v>25</v>
      </c>
      <c r="AJ13" s="97"/>
      <c r="AK13" s="122"/>
      <c r="AL13" s="120"/>
      <c r="AM13" s="103"/>
      <c r="AN13" s="59"/>
      <c r="AO13" s="57" t="s">
        <v>26</v>
      </c>
      <c r="AP13" s="57" t="s">
        <v>27</v>
      </c>
      <c r="AQ13" s="57" t="s">
        <v>28</v>
      </c>
    </row>
    <row r="14" spans="1:43" ht="21.9" customHeight="1" thickBot="1" x14ac:dyDescent="0.35">
      <c r="B14" s="27" t="str">
        <f>IF(C14&lt;&gt;"",1,"")</f>
        <v/>
      </c>
      <c r="C14" s="10" t="str">
        <f>IF(jul!C14&lt;&gt;"",jul!C14,"")</f>
        <v/>
      </c>
      <c r="D14" s="136" t="str">
        <f>IF(jul!D14&lt;&gt;"",jul!D14,"")</f>
        <v/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29">
        <f>SUM(AO14,(AP14*2),(AQ14*3))</f>
        <v>0</v>
      </c>
      <c r="AK14" s="28" t="str">
        <f>IF(B14&lt;&gt;"",SUM(E14:AI14),"")</f>
        <v/>
      </c>
      <c r="AL14" s="9" t="str">
        <f>IF(B14&lt;&gt;"",SUM((COUNTIF(E14:AI14,5)*5),(COUNTIF(E14:AI14,4)*4),(COUNTIF(E14:AI14,3)*3),(COUNTIF(E14:AI14,2)*2),(COUNTIF(E14:AI14,1)*1),(COUNTIF(E14:AI14,0)*1)),"")</f>
        <v/>
      </c>
      <c r="AM14" s="30" t="str">
        <f>IF(B14&lt;&gt;"",IF(AL14&lt;&gt;0,AK14/AL14,""),"")</f>
        <v/>
      </c>
      <c r="AO14" s="58">
        <f>IF(B14&lt;&gt;"",COUNTIF(E14:AI14,"v"),0)</f>
        <v>0</v>
      </c>
      <c r="AP14" s="58">
        <f>IF(B14&lt;&gt;"",COUNTIF(E14:AI14,"w"),0)</f>
        <v>0</v>
      </c>
      <c r="AQ14" s="58">
        <f>IF(B14&lt;&gt;"",COUNTIF(E14:AI14,"x"),0)</f>
        <v>0</v>
      </c>
    </row>
    <row r="15" spans="1:43" ht="21.9" customHeight="1" thickBot="1" x14ac:dyDescent="0.35">
      <c r="B15" s="27" t="str">
        <f>IF(C15&lt;&gt;"",COUNT($B$14:B14)+1,"")</f>
        <v/>
      </c>
      <c r="C15" s="10" t="str">
        <f>IF(jul!C15&lt;&gt;"",jul!C15,"")</f>
        <v/>
      </c>
      <c r="D15" s="136" t="str">
        <f>IF(jul!D15&lt;&gt;"",jul!D15,"")</f>
        <v/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29">
        <f t="shared" ref="AJ15:AJ78" si="1">SUM(AO15,(AP15*2),(AQ15*3))</f>
        <v>0</v>
      </c>
      <c r="AK15" s="28" t="str">
        <f t="shared" ref="AK15:AK78" si="2">IF(B15&lt;&gt;"",SUM(E15:AI15),"")</f>
        <v/>
      </c>
      <c r="AL15" s="9" t="str">
        <f t="shared" ref="AL15:AL78" si="3">IF(B15&lt;&gt;"",SUM((COUNTIF(E15:AI15,5)*5),(COUNTIF(E15:AI15,4)*4),(COUNTIF(E15:AI15,3)*3),(COUNTIF(E15:AI15,2)*2),(COUNTIF(E15:AI15,1)*1),(COUNTIF(E15:AI15,0)*1)),"")</f>
        <v/>
      </c>
      <c r="AM15" s="30" t="str">
        <f t="shared" ref="AM15:AM78" si="4">IF(B15&lt;&gt;"",IF(AL15&lt;&gt;0,AK15/AL15,""),"")</f>
        <v/>
      </c>
      <c r="AO15" s="58">
        <f t="shared" ref="AO15:AO78" si="5">IF(B15&lt;&gt;"",COUNTIF(E15:AI15,"v"),0)</f>
        <v>0</v>
      </c>
      <c r="AP15" s="58">
        <f t="shared" ref="AP15:AP78" si="6">IF(B15&lt;&gt;"",COUNTIF(E15:AI15,"w"),0)</f>
        <v>0</v>
      </c>
      <c r="AQ15" s="58">
        <f t="shared" ref="AQ15:AQ78" si="7">IF(B15&lt;&gt;"",COUNTIF(E15:AI15,"x"),0)</f>
        <v>0</v>
      </c>
    </row>
    <row r="16" spans="1:43" ht="21.9" customHeight="1" thickBot="1" x14ac:dyDescent="0.35">
      <c r="B16" s="27" t="str">
        <f>IF(C16&lt;&gt;"",COUNT($B$14:B15)+1,"")</f>
        <v/>
      </c>
      <c r="C16" s="10" t="str">
        <f>IF(jul!C16&lt;&gt;"",jul!C16,"")</f>
        <v/>
      </c>
      <c r="D16" s="136" t="str">
        <f>IF(jul!D16&lt;&gt;"",jul!D16,"")</f>
        <v/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29">
        <f t="shared" si="1"/>
        <v>0</v>
      </c>
      <c r="AK16" s="28" t="str">
        <f t="shared" si="2"/>
        <v/>
      </c>
      <c r="AL16" s="9" t="str">
        <f t="shared" si="3"/>
        <v/>
      </c>
      <c r="AM16" s="30" t="str">
        <f t="shared" si="4"/>
        <v/>
      </c>
      <c r="AO16" s="58">
        <f t="shared" si="5"/>
        <v>0</v>
      </c>
      <c r="AP16" s="58">
        <f t="shared" si="6"/>
        <v>0</v>
      </c>
      <c r="AQ16" s="58">
        <f t="shared" si="7"/>
        <v>0</v>
      </c>
    </row>
    <row r="17" spans="2:43" ht="21.9" customHeight="1" thickBot="1" x14ac:dyDescent="0.35">
      <c r="B17" s="27" t="str">
        <f>IF(C17&lt;&gt;"",COUNT($B$14:B16)+1,"")</f>
        <v/>
      </c>
      <c r="C17" s="10" t="str">
        <f>IF(jul!C17&lt;&gt;"",jul!C17,"")</f>
        <v/>
      </c>
      <c r="D17" s="136" t="str">
        <f>IF(jul!D17&lt;&gt;"",jul!D17,"")</f>
        <v/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29">
        <f t="shared" si="1"/>
        <v>0</v>
      </c>
      <c r="AK17" s="28" t="str">
        <f t="shared" si="2"/>
        <v/>
      </c>
      <c r="AL17" s="9" t="str">
        <f t="shared" si="3"/>
        <v/>
      </c>
      <c r="AM17" s="30" t="str">
        <f t="shared" si="4"/>
        <v/>
      </c>
      <c r="AO17" s="58">
        <f t="shared" si="5"/>
        <v>0</v>
      </c>
      <c r="AP17" s="58">
        <f t="shared" si="6"/>
        <v>0</v>
      </c>
      <c r="AQ17" s="58">
        <f t="shared" si="7"/>
        <v>0</v>
      </c>
    </row>
    <row r="18" spans="2:43" ht="21.9" customHeight="1" thickBot="1" x14ac:dyDescent="0.35">
      <c r="B18" s="27" t="str">
        <f>IF(C18&lt;&gt;"",COUNT($B$14:B17)+1,"")</f>
        <v/>
      </c>
      <c r="C18" s="10" t="str">
        <f>IF(jul!C18&lt;&gt;"",jul!C18,"")</f>
        <v/>
      </c>
      <c r="D18" s="136" t="str">
        <f>IF(jul!D18&lt;&gt;"",jul!D18,"")</f>
        <v/>
      </c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1"/>
      <c r="AJ18" s="29">
        <f t="shared" si="1"/>
        <v>0</v>
      </c>
      <c r="AK18" s="28" t="str">
        <f t="shared" si="2"/>
        <v/>
      </c>
      <c r="AL18" s="9" t="str">
        <f t="shared" si="3"/>
        <v/>
      </c>
      <c r="AM18" s="30" t="str">
        <f t="shared" si="4"/>
        <v/>
      </c>
      <c r="AO18" s="58">
        <f t="shared" si="5"/>
        <v>0</v>
      </c>
      <c r="AP18" s="58">
        <f t="shared" si="6"/>
        <v>0</v>
      </c>
      <c r="AQ18" s="58">
        <f t="shared" si="7"/>
        <v>0</v>
      </c>
    </row>
    <row r="19" spans="2:43" ht="21.9" customHeight="1" thickBot="1" x14ac:dyDescent="0.35">
      <c r="B19" s="27" t="str">
        <f>IF(C19&lt;&gt;"",COUNT($B$14:B18)+1,"")</f>
        <v/>
      </c>
      <c r="C19" s="10" t="str">
        <f>IF(jul!C19&lt;&gt;"",jul!C19,"")</f>
        <v/>
      </c>
      <c r="D19" s="136" t="str">
        <f>IF(jul!D19&lt;&gt;"",jul!D19,"")</f>
        <v/>
      </c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29">
        <f t="shared" si="1"/>
        <v>0</v>
      </c>
      <c r="AK19" s="28" t="str">
        <f t="shared" si="2"/>
        <v/>
      </c>
      <c r="AL19" s="9" t="str">
        <f t="shared" si="3"/>
        <v/>
      </c>
      <c r="AM19" s="30" t="str">
        <f t="shared" si="4"/>
        <v/>
      </c>
      <c r="AO19" s="58">
        <f t="shared" si="5"/>
        <v>0</v>
      </c>
      <c r="AP19" s="58">
        <f t="shared" si="6"/>
        <v>0</v>
      </c>
      <c r="AQ19" s="58">
        <f t="shared" si="7"/>
        <v>0</v>
      </c>
    </row>
    <row r="20" spans="2:43" ht="21.9" customHeight="1" thickBot="1" x14ac:dyDescent="0.35">
      <c r="B20" s="27" t="str">
        <f>IF(C20&lt;&gt;"",COUNT($B$14:B19)+1,"")</f>
        <v/>
      </c>
      <c r="C20" s="10" t="str">
        <f>IF(jul!C20&lt;&gt;"",jul!C20,"")</f>
        <v/>
      </c>
      <c r="D20" s="136" t="str">
        <f>IF(jul!D20&lt;&gt;"",jul!D20,"")</f>
        <v/>
      </c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1"/>
      <c r="AJ20" s="29">
        <f t="shared" si="1"/>
        <v>0</v>
      </c>
      <c r="AK20" s="28" t="str">
        <f t="shared" si="2"/>
        <v/>
      </c>
      <c r="AL20" s="9" t="str">
        <f t="shared" si="3"/>
        <v/>
      </c>
      <c r="AM20" s="30" t="str">
        <f t="shared" si="4"/>
        <v/>
      </c>
      <c r="AO20" s="58">
        <f t="shared" si="5"/>
        <v>0</v>
      </c>
      <c r="AP20" s="58">
        <f t="shared" si="6"/>
        <v>0</v>
      </c>
      <c r="AQ20" s="58">
        <f t="shared" si="7"/>
        <v>0</v>
      </c>
    </row>
    <row r="21" spans="2:43" ht="21.9" customHeight="1" thickBot="1" x14ac:dyDescent="0.35">
      <c r="B21" s="27" t="str">
        <f>IF(C21&lt;&gt;"",COUNT($B$14:B20)+1,"")</f>
        <v/>
      </c>
      <c r="C21" s="10" t="str">
        <f>IF(jul!C21&lt;&gt;"",jul!C21,"")</f>
        <v/>
      </c>
      <c r="D21" s="136" t="str">
        <f>IF(jul!D21&lt;&gt;"",jul!D21,"")</f>
        <v/>
      </c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29">
        <f t="shared" si="1"/>
        <v>0</v>
      </c>
      <c r="AK21" s="28" t="str">
        <f t="shared" si="2"/>
        <v/>
      </c>
      <c r="AL21" s="9" t="str">
        <f t="shared" si="3"/>
        <v/>
      </c>
      <c r="AM21" s="30" t="str">
        <f t="shared" si="4"/>
        <v/>
      </c>
      <c r="AO21" s="58">
        <f t="shared" si="5"/>
        <v>0</v>
      </c>
      <c r="AP21" s="58">
        <f t="shared" si="6"/>
        <v>0</v>
      </c>
      <c r="AQ21" s="58">
        <f t="shared" si="7"/>
        <v>0</v>
      </c>
    </row>
    <row r="22" spans="2:43" ht="21.9" customHeight="1" thickBot="1" x14ac:dyDescent="0.35">
      <c r="B22" s="27" t="str">
        <f>IF(C22&lt;&gt;"",COUNT($B$14:B21)+1,"")</f>
        <v/>
      </c>
      <c r="C22" s="10" t="str">
        <f>IF(jul!C22&lt;&gt;"",jul!C22,"")</f>
        <v/>
      </c>
      <c r="D22" s="136" t="str">
        <f>IF(jul!D22&lt;&gt;"",jul!D22,"")</f>
        <v/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1"/>
      <c r="AJ22" s="29">
        <f t="shared" si="1"/>
        <v>0</v>
      </c>
      <c r="AK22" s="28" t="str">
        <f t="shared" si="2"/>
        <v/>
      </c>
      <c r="AL22" s="9" t="str">
        <f t="shared" si="3"/>
        <v/>
      </c>
      <c r="AM22" s="30" t="str">
        <f t="shared" si="4"/>
        <v/>
      </c>
      <c r="AO22" s="58">
        <f t="shared" si="5"/>
        <v>0</v>
      </c>
      <c r="AP22" s="58">
        <f t="shared" si="6"/>
        <v>0</v>
      </c>
      <c r="AQ22" s="58">
        <f t="shared" si="7"/>
        <v>0</v>
      </c>
    </row>
    <row r="23" spans="2:43" ht="21.9" customHeight="1" thickBot="1" x14ac:dyDescent="0.35">
      <c r="B23" s="27" t="str">
        <f>IF(C23&lt;&gt;"",COUNT($B$14:B22)+1,"")</f>
        <v/>
      </c>
      <c r="C23" s="10" t="str">
        <f>IF(jul!C23&lt;&gt;"",jul!C23,"")</f>
        <v/>
      </c>
      <c r="D23" s="136" t="str">
        <f>IF(jul!D23&lt;&gt;"",jul!D23,"")</f>
        <v/>
      </c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29">
        <f t="shared" si="1"/>
        <v>0</v>
      </c>
      <c r="AK23" s="28" t="str">
        <f t="shared" si="2"/>
        <v/>
      </c>
      <c r="AL23" s="9" t="str">
        <f t="shared" si="3"/>
        <v/>
      </c>
      <c r="AM23" s="30" t="str">
        <f t="shared" si="4"/>
        <v/>
      </c>
      <c r="AO23" s="58">
        <f t="shared" si="5"/>
        <v>0</v>
      </c>
      <c r="AP23" s="58">
        <f t="shared" si="6"/>
        <v>0</v>
      </c>
      <c r="AQ23" s="58">
        <f t="shared" si="7"/>
        <v>0</v>
      </c>
    </row>
    <row r="24" spans="2:43" ht="21.9" customHeight="1" thickBot="1" x14ac:dyDescent="0.35">
      <c r="B24" s="27" t="str">
        <f>IF(C24&lt;&gt;"",COUNT($B$14:B23)+1,"")</f>
        <v/>
      </c>
      <c r="C24" s="10" t="str">
        <f>IF(jul!C24&lt;&gt;"",jul!C24,"")</f>
        <v/>
      </c>
      <c r="D24" s="136" t="str">
        <f>IF(jul!D24&lt;&gt;"",jul!D24,"")</f>
        <v/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9">
        <f t="shared" si="1"/>
        <v>0</v>
      </c>
      <c r="AK24" s="28" t="str">
        <f t="shared" si="2"/>
        <v/>
      </c>
      <c r="AL24" s="9" t="str">
        <f t="shared" si="3"/>
        <v/>
      </c>
      <c r="AM24" s="30" t="str">
        <f t="shared" si="4"/>
        <v/>
      </c>
      <c r="AO24" s="58">
        <f t="shared" si="5"/>
        <v>0</v>
      </c>
      <c r="AP24" s="58">
        <f t="shared" si="6"/>
        <v>0</v>
      </c>
      <c r="AQ24" s="58">
        <f t="shared" si="7"/>
        <v>0</v>
      </c>
    </row>
    <row r="25" spans="2:43" ht="21.9" customHeight="1" thickBot="1" x14ac:dyDescent="0.35">
      <c r="B25" s="27" t="str">
        <f>IF(C25&lt;&gt;"",COUNT($B$14:B24)+1,"")</f>
        <v/>
      </c>
      <c r="C25" s="10" t="str">
        <f>IF(jul!C25&lt;&gt;"",jul!C25,"")</f>
        <v/>
      </c>
      <c r="D25" s="136" t="str">
        <f>IF(jul!D25&lt;&gt;"",jul!D25,"")</f>
        <v/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29">
        <f t="shared" si="1"/>
        <v>0</v>
      </c>
      <c r="AK25" s="28" t="str">
        <f t="shared" si="2"/>
        <v/>
      </c>
      <c r="AL25" s="9" t="str">
        <f t="shared" si="3"/>
        <v/>
      </c>
      <c r="AM25" s="30" t="str">
        <f t="shared" si="4"/>
        <v/>
      </c>
      <c r="AO25" s="58">
        <f t="shared" si="5"/>
        <v>0</v>
      </c>
      <c r="AP25" s="58">
        <f t="shared" si="6"/>
        <v>0</v>
      </c>
      <c r="AQ25" s="58">
        <f t="shared" si="7"/>
        <v>0</v>
      </c>
    </row>
    <row r="26" spans="2:43" ht="21.9" customHeight="1" thickBot="1" x14ac:dyDescent="0.35">
      <c r="B26" s="27" t="str">
        <f>IF(C26&lt;&gt;"",COUNT($B$14:B25)+1,"")</f>
        <v/>
      </c>
      <c r="C26" s="10" t="str">
        <f>IF(jul!C26&lt;&gt;"",jul!C26,"")</f>
        <v/>
      </c>
      <c r="D26" s="136" t="str">
        <f>IF(jul!D26&lt;&gt;"",jul!D26,"")</f>
        <v/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29">
        <f t="shared" si="1"/>
        <v>0</v>
      </c>
      <c r="AK26" s="28" t="str">
        <f t="shared" si="2"/>
        <v/>
      </c>
      <c r="AL26" s="9" t="str">
        <f t="shared" si="3"/>
        <v/>
      </c>
      <c r="AM26" s="30" t="str">
        <f t="shared" si="4"/>
        <v/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2:43" ht="21.9" customHeight="1" thickBot="1" x14ac:dyDescent="0.35">
      <c r="B27" s="27" t="str">
        <f>IF(C27&lt;&gt;"",COUNT($B$14:B26)+1,"")</f>
        <v/>
      </c>
      <c r="C27" s="10" t="str">
        <f>IF(jul!C27&lt;&gt;"",jul!C27,"")</f>
        <v/>
      </c>
      <c r="D27" s="136" t="str">
        <f>IF(jul!D27&lt;&gt;"",jul!D27,"")</f>
        <v/>
      </c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1"/>
      <c r="AJ27" s="29">
        <f t="shared" si="1"/>
        <v>0</v>
      </c>
      <c r="AK27" s="28" t="str">
        <f t="shared" si="2"/>
        <v/>
      </c>
      <c r="AL27" s="9" t="str">
        <f t="shared" si="3"/>
        <v/>
      </c>
      <c r="AM27" s="30" t="str">
        <f t="shared" si="4"/>
        <v/>
      </c>
      <c r="AO27" s="58">
        <f t="shared" si="5"/>
        <v>0</v>
      </c>
      <c r="AP27" s="58">
        <f t="shared" si="6"/>
        <v>0</v>
      </c>
      <c r="AQ27" s="58">
        <f t="shared" si="7"/>
        <v>0</v>
      </c>
    </row>
    <row r="28" spans="2:43" ht="21.9" customHeight="1" thickBot="1" x14ac:dyDescent="0.35">
      <c r="B28" s="27" t="str">
        <f>IF(C28&lt;&gt;"",COUNT($B$14:B27)+1,"")</f>
        <v/>
      </c>
      <c r="C28" s="10" t="str">
        <f>IF(jul!C28&lt;&gt;"",jul!C28,"")</f>
        <v/>
      </c>
      <c r="D28" s="136" t="str">
        <f>IF(jul!D28&lt;&gt;"",jul!D28,"")</f>
        <v/>
      </c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29">
        <f t="shared" si="1"/>
        <v>0</v>
      </c>
      <c r="AK28" s="28" t="str">
        <f t="shared" si="2"/>
        <v/>
      </c>
      <c r="AL28" s="9" t="str">
        <f t="shared" si="3"/>
        <v/>
      </c>
      <c r="AM28" s="30" t="str">
        <f t="shared" si="4"/>
        <v/>
      </c>
      <c r="AO28" s="58">
        <f t="shared" si="5"/>
        <v>0</v>
      </c>
      <c r="AP28" s="58">
        <f t="shared" si="6"/>
        <v>0</v>
      </c>
      <c r="AQ28" s="58">
        <f t="shared" si="7"/>
        <v>0</v>
      </c>
    </row>
    <row r="29" spans="2:43" ht="21.9" customHeight="1" thickBot="1" x14ac:dyDescent="0.35">
      <c r="B29" s="27" t="str">
        <f>IF(C29&lt;&gt;"",COUNT($B$14:B28)+1,"")</f>
        <v/>
      </c>
      <c r="C29" s="10" t="str">
        <f>IF(jul!C29&lt;&gt;"",jul!C29,"")</f>
        <v/>
      </c>
      <c r="D29" s="136" t="str">
        <f>IF(jul!D29&lt;&gt;"",jul!D29,"")</f>
        <v/>
      </c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  <c r="AJ29" s="29">
        <f t="shared" si="1"/>
        <v>0</v>
      </c>
      <c r="AK29" s="28" t="str">
        <f t="shared" si="2"/>
        <v/>
      </c>
      <c r="AL29" s="9" t="str">
        <f t="shared" si="3"/>
        <v/>
      </c>
      <c r="AM29" s="30" t="str">
        <f t="shared" si="4"/>
        <v/>
      </c>
      <c r="AO29" s="58">
        <f t="shared" si="5"/>
        <v>0</v>
      </c>
      <c r="AP29" s="58">
        <f t="shared" si="6"/>
        <v>0</v>
      </c>
      <c r="AQ29" s="58">
        <f t="shared" si="7"/>
        <v>0</v>
      </c>
    </row>
    <row r="30" spans="2:43" ht="21.9" customHeight="1" thickBot="1" x14ac:dyDescent="0.35">
      <c r="B30" s="27" t="str">
        <f>IF(C30&lt;&gt;"",COUNT($B$14:B29)+1,"")</f>
        <v/>
      </c>
      <c r="C30" s="10" t="str">
        <f>IF(jul!C30&lt;&gt;"",jul!C30,"")</f>
        <v/>
      </c>
      <c r="D30" s="136" t="str">
        <f>IF(jul!D30&lt;&gt;"",jul!D30,"")</f>
        <v/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29">
        <f t="shared" si="1"/>
        <v>0</v>
      </c>
      <c r="AK30" s="28" t="str">
        <f t="shared" si="2"/>
        <v/>
      </c>
      <c r="AL30" s="9" t="str">
        <f t="shared" si="3"/>
        <v/>
      </c>
      <c r="AM30" s="30" t="str">
        <f t="shared" si="4"/>
        <v/>
      </c>
      <c r="AO30" s="58">
        <f t="shared" si="5"/>
        <v>0</v>
      </c>
      <c r="AP30" s="58">
        <f t="shared" si="6"/>
        <v>0</v>
      </c>
      <c r="AQ30" s="58">
        <f t="shared" si="7"/>
        <v>0</v>
      </c>
    </row>
    <row r="31" spans="2:43" ht="21.9" customHeight="1" thickBot="1" x14ac:dyDescent="0.35">
      <c r="B31" s="27" t="str">
        <f>IF(C31&lt;&gt;"",COUNT($B$14:B30)+1,"")</f>
        <v/>
      </c>
      <c r="C31" s="10" t="str">
        <f>IF(jul!C31&lt;&gt;"",jul!C31,"")</f>
        <v/>
      </c>
      <c r="D31" s="136" t="str">
        <f>IF(jul!D31&lt;&gt;"",jul!D31,"")</f>
        <v/>
      </c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  <c r="AJ31" s="29">
        <f t="shared" si="1"/>
        <v>0</v>
      </c>
      <c r="AK31" s="28" t="str">
        <f t="shared" si="2"/>
        <v/>
      </c>
      <c r="AL31" s="9" t="str">
        <f t="shared" si="3"/>
        <v/>
      </c>
      <c r="AM31" s="30" t="str">
        <f t="shared" si="4"/>
        <v/>
      </c>
      <c r="AO31" s="58">
        <f t="shared" si="5"/>
        <v>0</v>
      </c>
      <c r="AP31" s="58">
        <f t="shared" si="6"/>
        <v>0</v>
      </c>
      <c r="AQ31" s="58">
        <f t="shared" si="7"/>
        <v>0</v>
      </c>
    </row>
    <row r="32" spans="2:43" ht="21.9" customHeight="1" thickBot="1" x14ac:dyDescent="0.35">
      <c r="B32" s="27" t="str">
        <f>IF(C32&lt;&gt;"",COUNT($B$14:B31)+1,"")</f>
        <v/>
      </c>
      <c r="C32" s="10" t="str">
        <f>IF(jul!C32&lt;&gt;"",jul!C32,"")</f>
        <v/>
      </c>
      <c r="D32" s="136" t="str">
        <f>IF(jul!D32&lt;&gt;"",jul!D32,"")</f>
        <v/>
      </c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29">
        <f t="shared" si="1"/>
        <v>0</v>
      </c>
      <c r="AK32" s="28" t="str">
        <f t="shared" si="2"/>
        <v/>
      </c>
      <c r="AL32" s="9" t="str">
        <f t="shared" si="3"/>
        <v/>
      </c>
      <c r="AM32" s="30" t="str">
        <f t="shared" si="4"/>
        <v/>
      </c>
      <c r="AO32" s="58">
        <f t="shared" si="5"/>
        <v>0</v>
      </c>
      <c r="AP32" s="58">
        <f t="shared" si="6"/>
        <v>0</v>
      </c>
      <c r="AQ32" s="58">
        <f t="shared" si="7"/>
        <v>0</v>
      </c>
    </row>
    <row r="33" spans="2:43" ht="21.9" customHeight="1" thickBot="1" x14ac:dyDescent="0.35">
      <c r="B33" s="27" t="str">
        <f>IF(C33&lt;&gt;"",COUNT($B$14:B32)+1,"")</f>
        <v/>
      </c>
      <c r="C33" s="10" t="str">
        <f>IF(jul!C33&lt;&gt;"",jul!C33,"")</f>
        <v/>
      </c>
      <c r="D33" s="136" t="str">
        <f>IF(jul!D33&lt;&gt;"",jul!D33,"")</f>
        <v/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29">
        <f t="shared" si="1"/>
        <v>0</v>
      </c>
      <c r="AK33" s="28" t="str">
        <f t="shared" si="2"/>
        <v/>
      </c>
      <c r="AL33" s="9" t="str">
        <f t="shared" si="3"/>
        <v/>
      </c>
      <c r="AM33" s="30" t="str">
        <f t="shared" si="4"/>
        <v/>
      </c>
      <c r="AO33" s="58">
        <f t="shared" si="5"/>
        <v>0</v>
      </c>
      <c r="AP33" s="58">
        <f t="shared" si="6"/>
        <v>0</v>
      </c>
      <c r="AQ33" s="58">
        <f t="shared" si="7"/>
        <v>0</v>
      </c>
    </row>
    <row r="34" spans="2:43" ht="21.9" customHeight="1" thickBot="1" x14ac:dyDescent="0.35">
      <c r="B34" s="27" t="str">
        <f>IF(C34&lt;&gt;"",COUNT($B$14:B33)+1,"")</f>
        <v/>
      </c>
      <c r="C34" s="10" t="str">
        <f>IF(jul!C34&lt;&gt;"",jul!C34,"")</f>
        <v/>
      </c>
      <c r="D34" s="136" t="str">
        <f>IF(jul!D34&lt;&gt;"",jul!D34,"")</f>
        <v/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29">
        <f t="shared" si="1"/>
        <v>0</v>
      </c>
      <c r="AK34" s="28" t="str">
        <f t="shared" si="2"/>
        <v/>
      </c>
      <c r="AL34" s="9" t="str">
        <f t="shared" si="3"/>
        <v/>
      </c>
      <c r="AM34" s="30" t="str">
        <f t="shared" si="4"/>
        <v/>
      </c>
      <c r="AO34" s="58">
        <f t="shared" si="5"/>
        <v>0</v>
      </c>
      <c r="AP34" s="58">
        <f t="shared" si="6"/>
        <v>0</v>
      </c>
      <c r="AQ34" s="58">
        <f t="shared" si="7"/>
        <v>0</v>
      </c>
    </row>
    <row r="35" spans="2:43" ht="21.9" customHeight="1" thickBot="1" x14ac:dyDescent="0.35">
      <c r="B35" s="27" t="str">
        <f>IF(C35&lt;&gt;"",COUNT($B$14:B34)+1,"")</f>
        <v/>
      </c>
      <c r="C35" s="10" t="str">
        <f>IF(jul!C35&lt;&gt;"",jul!C35,"")</f>
        <v/>
      </c>
      <c r="D35" s="136" t="str">
        <f>IF(jul!D35&lt;&gt;"",jul!D35,"")</f>
        <v/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29">
        <f t="shared" si="1"/>
        <v>0</v>
      </c>
      <c r="AK35" s="28" t="str">
        <f t="shared" si="2"/>
        <v/>
      </c>
      <c r="AL35" s="9" t="str">
        <f t="shared" si="3"/>
        <v/>
      </c>
      <c r="AM35" s="30" t="str">
        <f t="shared" si="4"/>
        <v/>
      </c>
      <c r="AO35" s="58">
        <f t="shared" si="5"/>
        <v>0</v>
      </c>
      <c r="AP35" s="58">
        <f t="shared" si="6"/>
        <v>0</v>
      </c>
      <c r="AQ35" s="58">
        <f t="shared" si="7"/>
        <v>0</v>
      </c>
    </row>
    <row r="36" spans="2:43" ht="21.9" customHeight="1" thickBot="1" x14ac:dyDescent="0.35">
      <c r="B36" s="27" t="str">
        <f>IF(C36&lt;&gt;"",COUNT($B$14:B35)+1,"")</f>
        <v/>
      </c>
      <c r="C36" s="10" t="str">
        <f>IF(jul!C36&lt;&gt;"",jul!C36,"")</f>
        <v/>
      </c>
      <c r="D36" s="136" t="str">
        <f>IF(jul!D36&lt;&gt;"",jul!D36,"")</f>
        <v/>
      </c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29">
        <f t="shared" si="1"/>
        <v>0</v>
      </c>
      <c r="AK36" s="28" t="str">
        <f t="shared" si="2"/>
        <v/>
      </c>
      <c r="AL36" s="9" t="str">
        <f t="shared" si="3"/>
        <v/>
      </c>
      <c r="AM36" s="30" t="str">
        <f t="shared" si="4"/>
        <v/>
      </c>
      <c r="AO36" s="58">
        <f t="shared" si="5"/>
        <v>0</v>
      </c>
      <c r="AP36" s="58">
        <f t="shared" si="6"/>
        <v>0</v>
      </c>
      <c r="AQ36" s="58">
        <f t="shared" si="7"/>
        <v>0</v>
      </c>
    </row>
    <row r="37" spans="2:43" ht="21.9" customHeight="1" thickBot="1" x14ac:dyDescent="0.35">
      <c r="B37" s="27" t="str">
        <f>IF(C37&lt;&gt;"",COUNT($B$14:B36)+1,"")</f>
        <v/>
      </c>
      <c r="C37" s="10" t="str">
        <f>IF(jul!C37&lt;&gt;"",jul!C37,"")</f>
        <v/>
      </c>
      <c r="D37" s="136" t="str">
        <f>IF(jul!D37&lt;&gt;"",jul!D37,"")</f>
        <v/>
      </c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29">
        <f t="shared" si="1"/>
        <v>0</v>
      </c>
      <c r="AK37" s="28" t="str">
        <f t="shared" si="2"/>
        <v/>
      </c>
      <c r="AL37" s="9" t="str">
        <f t="shared" si="3"/>
        <v/>
      </c>
      <c r="AM37" s="30" t="str">
        <f t="shared" si="4"/>
        <v/>
      </c>
      <c r="AN37" s="62">
        <v>1</v>
      </c>
      <c r="AO37" s="58">
        <f t="shared" si="5"/>
        <v>0</v>
      </c>
      <c r="AP37" s="58">
        <f t="shared" si="6"/>
        <v>0</v>
      </c>
      <c r="AQ37" s="58">
        <f t="shared" si="7"/>
        <v>0</v>
      </c>
    </row>
    <row r="38" spans="2:43" ht="21.9" customHeight="1" thickBot="1" x14ac:dyDescent="0.35">
      <c r="B38" s="27" t="str">
        <f>IF(C38&lt;&gt;"",COUNT($B$14:B37)+1,"")</f>
        <v/>
      </c>
      <c r="C38" s="10" t="str">
        <f>IF(jul!C38&lt;&gt;"",jul!C38,"")</f>
        <v/>
      </c>
      <c r="D38" s="136" t="str">
        <f>IF(jul!D38&lt;&gt;"",jul!D38,"")</f>
        <v/>
      </c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29">
        <f t="shared" si="1"/>
        <v>0</v>
      </c>
      <c r="AK38" s="28" t="str">
        <f t="shared" si="2"/>
        <v/>
      </c>
      <c r="AL38" s="9" t="str">
        <f t="shared" si="3"/>
        <v/>
      </c>
      <c r="AM38" s="30" t="str">
        <f t="shared" si="4"/>
        <v/>
      </c>
      <c r="AO38" s="58">
        <f t="shared" si="5"/>
        <v>0</v>
      </c>
      <c r="AP38" s="58">
        <f t="shared" si="6"/>
        <v>0</v>
      </c>
      <c r="AQ38" s="58">
        <f t="shared" si="7"/>
        <v>0</v>
      </c>
    </row>
    <row r="39" spans="2:43" ht="21.9" customHeight="1" thickBot="1" x14ac:dyDescent="0.35">
      <c r="B39" s="27" t="str">
        <f>IF(C39&lt;&gt;"",COUNT($B$14:B38)+1,"")</f>
        <v/>
      </c>
      <c r="C39" s="10" t="str">
        <f>IF(jul!C39&lt;&gt;"",jul!C39,"")</f>
        <v/>
      </c>
      <c r="D39" s="136" t="str">
        <f>IF(jul!D39&lt;&gt;"",jul!D39,"")</f>
        <v/>
      </c>
      <c r="E39" s="39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29">
        <f t="shared" si="1"/>
        <v>0</v>
      </c>
      <c r="AK39" s="28" t="str">
        <f t="shared" si="2"/>
        <v/>
      </c>
      <c r="AL39" s="9" t="str">
        <f t="shared" si="3"/>
        <v/>
      </c>
      <c r="AM39" s="30" t="str">
        <f t="shared" si="4"/>
        <v/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2:43" ht="21.9" customHeight="1" thickBot="1" x14ac:dyDescent="0.35">
      <c r="B40" s="27" t="str">
        <f>IF(C40&lt;&gt;"",COUNT($B$14:B39)+1,"")</f>
        <v/>
      </c>
      <c r="C40" s="10" t="str">
        <f>IF(jul!C40&lt;&gt;"",jul!C40,"")</f>
        <v/>
      </c>
      <c r="D40" s="136" t="str">
        <f>IF(jul!D40&lt;&gt;"",jul!D40,"")</f>
        <v/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29">
        <f t="shared" si="1"/>
        <v>0</v>
      </c>
      <c r="AK40" s="28" t="str">
        <f t="shared" si="2"/>
        <v/>
      </c>
      <c r="AL40" s="9" t="str">
        <f t="shared" si="3"/>
        <v/>
      </c>
      <c r="AM40" s="30" t="str">
        <f t="shared" si="4"/>
        <v/>
      </c>
      <c r="AO40" s="58">
        <f t="shared" si="5"/>
        <v>0</v>
      </c>
      <c r="AP40" s="58">
        <f t="shared" si="6"/>
        <v>0</v>
      </c>
      <c r="AQ40" s="58">
        <f t="shared" si="7"/>
        <v>0</v>
      </c>
    </row>
    <row r="41" spans="2:43" ht="21.9" customHeight="1" thickBot="1" x14ac:dyDescent="0.35">
      <c r="B41" s="27" t="str">
        <f>IF(C41&lt;&gt;"",COUNT($B$14:B40)+1,"")</f>
        <v/>
      </c>
      <c r="C41" s="10" t="str">
        <f>IF(jul!C41&lt;&gt;"",jul!C41,"")</f>
        <v/>
      </c>
      <c r="D41" s="136" t="str">
        <f>IF(jul!D41&lt;&gt;"",jul!D41,"")</f>
        <v/>
      </c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29">
        <f t="shared" si="1"/>
        <v>0</v>
      </c>
      <c r="AK41" s="28" t="str">
        <f t="shared" si="2"/>
        <v/>
      </c>
      <c r="AL41" s="9" t="str">
        <f t="shared" si="3"/>
        <v/>
      </c>
      <c r="AM41" s="30" t="str">
        <f t="shared" si="4"/>
        <v/>
      </c>
      <c r="AO41" s="58">
        <f t="shared" si="5"/>
        <v>0</v>
      </c>
      <c r="AP41" s="58">
        <f t="shared" si="6"/>
        <v>0</v>
      </c>
      <c r="AQ41" s="58">
        <f t="shared" si="7"/>
        <v>0</v>
      </c>
    </row>
    <row r="42" spans="2:43" ht="21.9" customHeight="1" thickBot="1" x14ac:dyDescent="0.35">
      <c r="B42" s="27" t="str">
        <f>IF(C42&lt;&gt;"",COUNT($B$14:B41)+1,"")</f>
        <v/>
      </c>
      <c r="C42" s="10" t="str">
        <f>IF(jul!C42&lt;&gt;"",jul!C42,"")</f>
        <v/>
      </c>
      <c r="D42" s="136" t="str">
        <f>IF(jul!D42&lt;&gt;"",jul!D42,"")</f>
        <v/>
      </c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1"/>
      <c r="AJ42" s="29">
        <f t="shared" si="1"/>
        <v>0</v>
      </c>
      <c r="AK42" s="28" t="str">
        <f t="shared" si="2"/>
        <v/>
      </c>
      <c r="AL42" s="9" t="str">
        <f t="shared" si="3"/>
        <v/>
      </c>
      <c r="AM42" s="30" t="str">
        <f t="shared" si="4"/>
        <v/>
      </c>
      <c r="AO42" s="58">
        <f t="shared" si="5"/>
        <v>0</v>
      </c>
      <c r="AP42" s="58">
        <f t="shared" si="6"/>
        <v>0</v>
      </c>
      <c r="AQ42" s="58">
        <f t="shared" si="7"/>
        <v>0</v>
      </c>
    </row>
    <row r="43" spans="2:43" ht="21.9" customHeight="1" thickBot="1" x14ac:dyDescent="0.35">
      <c r="B43" s="27" t="str">
        <f>IF(C43&lt;&gt;"",COUNT($B$14:B42)+1,"")</f>
        <v/>
      </c>
      <c r="C43" s="10" t="str">
        <f>IF(jul!C43&lt;&gt;"",jul!C43,"")</f>
        <v/>
      </c>
      <c r="D43" s="136" t="str">
        <f>IF(jul!D43&lt;&gt;"",jul!D43,"")</f>
        <v/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29">
        <f t="shared" si="1"/>
        <v>0</v>
      </c>
      <c r="AK43" s="28" t="str">
        <f t="shared" si="2"/>
        <v/>
      </c>
      <c r="AL43" s="9" t="str">
        <f t="shared" si="3"/>
        <v/>
      </c>
      <c r="AM43" s="30" t="str">
        <f t="shared" si="4"/>
        <v/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2:43" ht="21.9" customHeight="1" thickBot="1" x14ac:dyDescent="0.35">
      <c r="B44" s="27" t="str">
        <f>IF(C44&lt;&gt;"",COUNT($B$14:B43)+1,"")</f>
        <v/>
      </c>
      <c r="C44" s="10" t="str">
        <f>IF(jul!C44&lt;&gt;"",jul!C44,"")</f>
        <v/>
      </c>
      <c r="D44" s="136" t="str">
        <f>IF(jul!D44&lt;&gt;"",jul!D44,"")</f>
        <v/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1"/>
      <c r="AJ44" s="29">
        <f t="shared" si="1"/>
        <v>0</v>
      </c>
      <c r="AK44" s="28" t="str">
        <f t="shared" si="2"/>
        <v/>
      </c>
      <c r="AL44" s="9" t="str">
        <f t="shared" si="3"/>
        <v/>
      </c>
      <c r="AM44" s="30" t="str">
        <f t="shared" si="4"/>
        <v/>
      </c>
      <c r="AO44" s="58">
        <f t="shared" si="5"/>
        <v>0</v>
      </c>
      <c r="AP44" s="58">
        <f t="shared" si="6"/>
        <v>0</v>
      </c>
      <c r="AQ44" s="58">
        <f t="shared" si="7"/>
        <v>0</v>
      </c>
    </row>
    <row r="45" spans="2:43" ht="21.9" customHeight="1" thickBot="1" x14ac:dyDescent="0.35">
      <c r="B45" s="27" t="str">
        <f>IF(C45&lt;&gt;"",COUNT($B$14:B44)+1,"")</f>
        <v/>
      </c>
      <c r="C45" s="10" t="str">
        <f>IF(jul!C45&lt;&gt;"",jul!C45,"")</f>
        <v/>
      </c>
      <c r="D45" s="136" t="str">
        <f>IF(jul!D45&lt;&gt;"",jul!D45,"")</f>
        <v/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1"/>
      <c r="AJ45" s="29">
        <f t="shared" si="1"/>
        <v>0</v>
      </c>
      <c r="AK45" s="28" t="str">
        <f t="shared" si="2"/>
        <v/>
      </c>
      <c r="AL45" s="9" t="str">
        <f t="shared" si="3"/>
        <v/>
      </c>
      <c r="AM45" s="30" t="str">
        <f t="shared" si="4"/>
        <v/>
      </c>
      <c r="AO45" s="58">
        <f t="shared" si="5"/>
        <v>0</v>
      </c>
      <c r="AP45" s="58">
        <f t="shared" si="6"/>
        <v>0</v>
      </c>
      <c r="AQ45" s="58">
        <f t="shared" si="7"/>
        <v>0</v>
      </c>
    </row>
    <row r="46" spans="2:43" ht="21.9" customHeight="1" thickBot="1" x14ac:dyDescent="0.35">
      <c r="B46" s="27" t="str">
        <f>IF(C46&lt;&gt;"",COUNT($B$14:B45)+1,"")</f>
        <v/>
      </c>
      <c r="C46" s="10" t="str">
        <f>IF(jul!C46&lt;&gt;"",jul!C46,"")</f>
        <v/>
      </c>
      <c r="D46" s="136" t="str">
        <f>IF(jul!D46&lt;&gt;"",jul!D46,"")</f>
        <v/>
      </c>
      <c r="E46" s="39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1"/>
      <c r="AJ46" s="29">
        <f t="shared" si="1"/>
        <v>0</v>
      </c>
      <c r="AK46" s="28" t="str">
        <f t="shared" si="2"/>
        <v/>
      </c>
      <c r="AL46" s="9" t="str">
        <f t="shared" si="3"/>
        <v/>
      </c>
      <c r="AM46" s="30" t="str">
        <f t="shared" si="4"/>
        <v/>
      </c>
      <c r="AO46" s="58">
        <f t="shared" si="5"/>
        <v>0</v>
      </c>
      <c r="AP46" s="58">
        <f t="shared" si="6"/>
        <v>0</v>
      </c>
      <c r="AQ46" s="58">
        <f t="shared" si="7"/>
        <v>0</v>
      </c>
    </row>
    <row r="47" spans="2:43" ht="21.9" customHeight="1" thickBot="1" x14ac:dyDescent="0.35">
      <c r="B47" s="27" t="str">
        <f>IF(C47&lt;&gt;"",COUNT($B$14:B46)+1,"")</f>
        <v/>
      </c>
      <c r="C47" s="10" t="str">
        <f>IF(jul!C47&lt;&gt;"",jul!C47,"")</f>
        <v/>
      </c>
      <c r="D47" s="136" t="str">
        <f>IF(jul!D47&lt;&gt;"",jul!D47,"")</f>
        <v/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1"/>
      <c r="AJ47" s="29">
        <f t="shared" si="1"/>
        <v>0</v>
      </c>
      <c r="AK47" s="28" t="str">
        <f t="shared" si="2"/>
        <v/>
      </c>
      <c r="AL47" s="9" t="str">
        <f t="shared" si="3"/>
        <v/>
      </c>
      <c r="AM47" s="30" t="str">
        <f t="shared" si="4"/>
        <v/>
      </c>
      <c r="AO47" s="58">
        <f t="shared" si="5"/>
        <v>0</v>
      </c>
      <c r="AP47" s="58">
        <f t="shared" si="6"/>
        <v>0</v>
      </c>
      <c r="AQ47" s="58">
        <f t="shared" si="7"/>
        <v>0</v>
      </c>
    </row>
    <row r="48" spans="2:43" ht="21.9" customHeight="1" thickBot="1" x14ac:dyDescent="0.35">
      <c r="B48" s="27" t="str">
        <f>IF(C48&lt;&gt;"",COUNT($B$14:B47)+1,"")</f>
        <v/>
      </c>
      <c r="C48" s="10" t="str">
        <f>IF(jul!C48&lt;&gt;"",jul!C48,"")</f>
        <v/>
      </c>
      <c r="D48" s="136" t="str">
        <f>IF(jul!D48&lt;&gt;"",jul!D48,"")</f>
        <v/>
      </c>
      <c r="E48" s="3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1"/>
      <c r="AJ48" s="29">
        <f t="shared" si="1"/>
        <v>0</v>
      </c>
      <c r="AK48" s="28" t="str">
        <f t="shared" si="2"/>
        <v/>
      </c>
      <c r="AL48" s="9" t="str">
        <f t="shared" si="3"/>
        <v/>
      </c>
      <c r="AM48" s="30" t="str">
        <f t="shared" si="4"/>
        <v/>
      </c>
      <c r="AO48" s="58">
        <f t="shared" si="5"/>
        <v>0</v>
      </c>
      <c r="AP48" s="58">
        <f t="shared" si="6"/>
        <v>0</v>
      </c>
      <c r="AQ48" s="58">
        <f t="shared" si="7"/>
        <v>0</v>
      </c>
    </row>
    <row r="49" spans="2:43" ht="21.9" customHeight="1" thickBot="1" x14ac:dyDescent="0.35">
      <c r="B49" s="27" t="str">
        <f>IF(C49&lt;&gt;"",COUNT($B$14:B48)+1,"")</f>
        <v/>
      </c>
      <c r="C49" s="10" t="str">
        <f>IF(jul!C49&lt;&gt;"",jul!C49,"")</f>
        <v/>
      </c>
      <c r="D49" s="136" t="str">
        <f>IF(jul!D49&lt;&gt;"",jul!D49,"")</f>
        <v/>
      </c>
      <c r="E49" s="3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1"/>
      <c r="AJ49" s="29">
        <f t="shared" si="1"/>
        <v>0</v>
      </c>
      <c r="AK49" s="28" t="str">
        <f t="shared" si="2"/>
        <v/>
      </c>
      <c r="AL49" s="9" t="str">
        <f t="shared" si="3"/>
        <v/>
      </c>
      <c r="AM49" s="30" t="str">
        <f t="shared" si="4"/>
        <v/>
      </c>
      <c r="AO49" s="58">
        <f t="shared" si="5"/>
        <v>0</v>
      </c>
      <c r="AP49" s="58">
        <f t="shared" si="6"/>
        <v>0</v>
      </c>
      <c r="AQ49" s="58">
        <f t="shared" si="7"/>
        <v>0</v>
      </c>
    </row>
    <row r="50" spans="2:43" ht="21.9" customHeight="1" thickBot="1" x14ac:dyDescent="0.35">
      <c r="B50" s="27" t="str">
        <f>IF(C50&lt;&gt;"",COUNT($B$14:B49)+1,"")</f>
        <v/>
      </c>
      <c r="C50" s="10" t="str">
        <f>IF(jul!C50&lt;&gt;"",jul!C50,"")</f>
        <v/>
      </c>
      <c r="D50" s="136" t="str">
        <f>IF(jul!D50&lt;&gt;"",jul!D50,"")</f>
        <v/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1"/>
      <c r="AJ50" s="29">
        <f t="shared" si="1"/>
        <v>0</v>
      </c>
      <c r="AK50" s="28" t="str">
        <f t="shared" si="2"/>
        <v/>
      </c>
      <c r="AL50" s="9" t="str">
        <f t="shared" si="3"/>
        <v/>
      </c>
      <c r="AM50" s="30" t="str">
        <f t="shared" si="4"/>
        <v/>
      </c>
      <c r="AO50" s="58">
        <f t="shared" si="5"/>
        <v>0</v>
      </c>
      <c r="AP50" s="58">
        <f t="shared" si="6"/>
        <v>0</v>
      </c>
      <c r="AQ50" s="58">
        <f t="shared" si="7"/>
        <v>0</v>
      </c>
    </row>
    <row r="51" spans="2:43" ht="21.9" customHeight="1" thickBot="1" x14ac:dyDescent="0.35">
      <c r="B51" s="27" t="str">
        <f>IF(C51&lt;&gt;"",COUNT($B$14:B50)+1,"")</f>
        <v/>
      </c>
      <c r="C51" s="10" t="str">
        <f>IF(jul!C51&lt;&gt;"",jul!C51,"")</f>
        <v/>
      </c>
      <c r="D51" s="136" t="str">
        <f>IF(jul!D51&lt;&gt;"",jul!D51,"")</f>
        <v/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1"/>
      <c r="AJ51" s="29">
        <f t="shared" si="1"/>
        <v>0</v>
      </c>
      <c r="AK51" s="28" t="str">
        <f t="shared" si="2"/>
        <v/>
      </c>
      <c r="AL51" s="9" t="str">
        <f t="shared" si="3"/>
        <v/>
      </c>
      <c r="AM51" s="30" t="str">
        <f t="shared" si="4"/>
        <v/>
      </c>
      <c r="AO51" s="58">
        <f t="shared" si="5"/>
        <v>0</v>
      </c>
      <c r="AP51" s="58">
        <f t="shared" si="6"/>
        <v>0</v>
      </c>
      <c r="AQ51" s="58">
        <f t="shared" si="7"/>
        <v>0</v>
      </c>
    </row>
    <row r="52" spans="2:43" ht="21.9" customHeight="1" thickBot="1" x14ac:dyDescent="0.35">
      <c r="B52" s="27" t="str">
        <f>IF(C52&lt;&gt;"",COUNT($B$14:B51)+1,"")</f>
        <v/>
      </c>
      <c r="C52" s="10" t="str">
        <f>IF(jul!C52&lt;&gt;"",jul!C52,"")</f>
        <v/>
      </c>
      <c r="D52" s="136" t="str">
        <f>IF(jul!D52&lt;&gt;"",jul!D52,"")</f>
        <v/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1"/>
      <c r="AJ52" s="29">
        <f t="shared" si="1"/>
        <v>0</v>
      </c>
      <c r="AK52" s="28" t="str">
        <f t="shared" si="2"/>
        <v/>
      </c>
      <c r="AL52" s="9" t="str">
        <f t="shared" si="3"/>
        <v/>
      </c>
      <c r="AM52" s="30" t="str">
        <f t="shared" si="4"/>
        <v/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2:43" ht="21.9" customHeight="1" thickBot="1" x14ac:dyDescent="0.35">
      <c r="B53" s="27" t="str">
        <f>IF(C53&lt;&gt;"",COUNT($B$14:B52)+1,"")</f>
        <v/>
      </c>
      <c r="C53" s="10" t="str">
        <f>IF(jul!C53&lt;&gt;"",jul!C53,"")</f>
        <v/>
      </c>
      <c r="D53" s="136" t="str">
        <f>IF(jul!D53&lt;&gt;"",jul!D53,"")</f>
        <v/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1"/>
      <c r="AJ53" s="29">
        <f t="shared" si="1"/>
        <v>0</v>
      </c>
      <c r="AK53" s="28" t="str">
        <f t="shared" si="2"/>
        <v/>
      </c>
      <c r="AL53" s="9" t="str">
        <f t="shared" si="3"/>
        <v/>
      </c>
      <c r="AM53" s="30" t="str">
        <f t="shared" si="4"/>
        <v/>
      </c>
      <c r="AO53" s="58">
        <f t="shared" si="5"/>
        <v>0</v>
      </c>
      <c r="AP53" s="58">
        <f t="shared" si="6"/>
        <v>0</v>
      </c>
      <c r="AQ53" s="58">
        <f t="shared" si="7"/>
        <v>0</v>
      </c>
    </row>
    <row r="54" spans="2:43" ht="21.9" customHeight="1" thickBot="1" x14ac:dyDescent="0.35">
      <c r="B54" s="27" t="str">
        <f>IF(C54&lt;&gt;"",COUNT($B$14:B53)+1,"")</f>
        <v/>
      </c>
      <c r="C54" s="10" t="str">
        <f>IF(jul!C54&lt;&gt;"",jul!C54,"")</f>
        <v/>
      </c>
      <c r="D54" s="136" t="str">
        <f>IF(jul!D54&lt;&gt;"",jul!D54,"")</f>
        <v/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1"/>
      <c r="AJ54" s="29">
        <f t="shared" si="1"/>
        <v>0</v>
      </c>
      <c r="AK54" s="28" t="str">
        <f t="shared" si="2"/>
        <v/>
      </c>
      <c r="AL54" s="9" t="str">
        <f t="shared" si="3"/>
        <v/>
      </c>
      <c r="AM54" s="30" t="str">
        <f t="shared" si="4"/>
        <v/>
      </c>
      <c r="AO54" s="58">
        <f t="shared" si="5"/>
        <v>0</v>
      </c>
      <c r="AP54" s="58">
        <f t="shared" si="6"/>
        <v>0</v>
      </c>
      <c r="AQ54" s="58">
        <f t="shared" si="7"/>
        <v>0</v>
      </c>
    </row>
    <row r="55" spans="2:43" ht="21.9" customHeight="1" thickBot="1" x14ac:dyDescent="0.35">
      <c r="B55" s="27" t="str">
        <f>IF(C55&lt;&gt;"",COUNT($B$14:B54)+1,"")</f>
        <v/>
      </c>
      <c r="C55" s="10" t="str">
        <f>IF(jul!C55&lt;&gt;"",jul!C55,"")</f>
        <v/>
      </c>
      <c r="D55" s="136" t="str">
        <f>IF(jul!D55&lt;&gt;"",jul!D55,"")</f>
        <v/>
      </c>
      <c r="E55" s="39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  <c r="AJ55" s="29">
        <f t="shared" si="1"/>
        <v>0</v>
      </c>
      <c r="AK55" s="28" t="str">
        <f t="shared" si="2"/>
        <v/>
      </c>
      <c r="AL55" s="9" t="str">
        <f t="shared" si="3"/>
        <v/>
      </c>
      <c r="AM55" s="30" t="str">
        <f t="shared" si="4"/>
        <v/>
      </c>
      <c r="AO55" s="58">
        <f t="shared" si="5"/>
        <v>0</v>
      </c>
      <c r="AP55" s="58">
        <f t="shared" si="6"/>
        <v>0</v>
      </c>
      <c r="AQ55" s="58">
        <f t="shared" si="7"/>
        <v>0</v>
      </c>
    </row>
    <row r="56" spans="2:43" ht="21.9" customHeight="1" thickBot="1" x14ac:dyDescent="0.35">
      <c r="B56" s="27" t="str">
        <f>IF(C56&lt;&gt;"",COUNT($B$14:B55)+1,"")</f>
        <v/>
      </c>
      <c r="C56" s="10" t="str">
        <f>IF(jul!C56&lt;&gt;"",jul!C56,"")</f>
        <v/>
      </c>
      <c r="D56" s="136" t="str">
        <f>IF(jul!D56&lt;&gt;"",jul!D56,"")</f>
        <v/>
      </c>
      <c r="E56" s="39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1"/>
      <c r="AJ56" s="29">
        <f t="shared" si="1"/>
        <v>0</v>
      </c>
      <c r="AK56" s="28" t="str">
        <f t="shared" si="2"/>
        <v/>
      </c>
      <c r="AL56" s="9" t="str">
        <f t="shared" si="3"/>
        <v/>
      </c>
      <c r="AM56" s="30" t="str">
        <f t="shared" si="4"/>
        <v/>
      </c>
      <c r="AO56" s="58">
        <f t="shared" si="5"/>
        <v>0</v>
      </c>
      <c r="AP56" s="58">
        <f t="shared" si="6"/>
        <v>0</v>
      </c>
      <c r="AQ56" s="58">
        <f t="shared" si="7"/>
        <v>0</v>
      </c>
    </row>
    <row r="57" spans="2:43" ht="21.9" customHeight="1" thickBot="1" x14ac:dyDescent="0.35">
      <c r="B57" s="27" t="str">
        <f>IF(C57&lt;&gt;"",COUNT($B$14:B56)+1,"")</f>
        <v/>
      </c>
      <c r="C57" s="10" t="str">
        <f>IF(jul!C57&lt;&gt;"",jul!C57,"")</f>
        <v/>
      </c>
      <c r="D57" s="136" t="str">
        <f>IF(jul!D57&lt;&gt;"",jul!D57,"")</f>
        <v/>
      </c>
      <c r="E57" s="39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1"/>
      <c r="AJ57" s="29">
        <f t="shared" si="1"/>
        <v>0</v>
      </c>
      <c r="AK57" s="28" t="str">
        <f t="shared" si="2"/>
        <v/>
      </c>
      <c r="AL57" s="9" t="str">
        <f t="shared" si="3"/>
        <v/>
      </c>
      <c r="AM57" s="30" t="str">
        <f t="shared" si="4"/>
        <v/>
      </c>
      <c r="AO57" s="58">
        <f t="shared" si="5"/>
        <v>0</v>
      </c>
      <c r="AP57" s="58">
        <f t="shared" si="6"/>
        <v>0</v>
      </c>
      <c r="AQ57" s="58">
        <f t="shared" si="7"/>
        <v>0</v>
      </c>
    </row>
    <row r="58" spans="2:43" ht="21.9" customHeight="1" thickBot="1" x14ac:dyDescent="0.35">
      <c r="B58" s="27" t="str">
        <f>IF(C58&lt;&gt;"",COUNT($B$14:B57)+1,"")</f>
        <v/>
      </c>
      <c r="C58" s="10" t="str">
        <f>IF(jul!C58&lt;&gt;"",jul!C58,"")</f>
        <v/>
      </c>
      <c r="D58" s="136" t="str">
        <f>IF(jul!D58&lt;&gt;"",jul!D58,"")</f>
        <v/>
      </c>
      <c r="E58" s="39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1"/>
      <c r="AJ58" s="29">
        <f t="shared" si="1"/>
        <v>0</v>
      </c>
      <c r="AK58" s="28" t="str">
        <f t="shared" si="2"/>
        <v/>
      </c>
      <c r="AL58" s="9" t="str">
        <f t="shared" si="3"/>
        <v/>
      </c>
      <c r="AM58" s="30" t="str">
        <f t="shared" si="4"/>
        <v/>
      </c>
      <c r="AO58" s="58">
        <f t="shared" si="5"/>
        <v>0</v>
      </c>
      <c r="AP58" s="58">
        <f t="shared" si="6"/>
        <v>0</v>
      </c>
      <c r="AQ58" s="58">
        <f t="shared" si="7"/>
        <v>0</v>
      </c>
    </row>
    <row r="59" spans="2:43" ht="21.9" customHeight="1" thickBot="1" x14ac:dyDescent="0.35">
      <c r="B59" s="27" t="str">
        <f>IF(C59&lt;&gt;"",COUNT($B$14:B58)+1,"")</f>
        <v/>
      </c>
      <c r="C59" s="10" t="str">
        <f>IF(jul!C59&lt;&gt;"",jul!C59,"")</f>
        <v/>
      </c>
      <c r="D59" s="136" t="str">
        <f>IF(jul!D59&lt;&gt;"",jul!D59,"")</f>
        <v/>
      </c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1"/>
      <c r="AJ59" s="29">
        <f t="shared" si="1"/>
        <v>0</v>
      </c>
      <c r="AK59" s="28" t="str">
        <f t="shared" si="2"/>
        <v/>
      </c>
      <c r="AL59" s="9" t="str">
        <f t="shared" si="3"/>
        <v/>
      </c>
      <c r="AM59" s="30" t="str">
        <f t="shared" si="4"/>
        <v/>
      </c>
      <c r="AO59" s="58">
        <f t="shared" si="5"/>
        <v>0</v>
      </c>
      <c r="AP59" s="58">
        <f t="shared" si="6"/>
        <v>0</v>
      </c>
      <c r="AQ59" s="58">
        <f t="shared" si="7"/>
        <v>0</v>
      </c>
    </row>
    <row r="60" spans="2:43" ht="21.9" customHeight="1" thickBot="1" x14ac:dyDescent="0.35">
      <c r="B60" s="27" t="str">
        <f>IF(C60&lt;&gt;"",COUNT($B$14:B59)+1,"")</f>
        <v/>
      </c>
      <c r="C60" s="10" t="str">
        <f>IF(jul!C60&lt;&gt;"",jul!C60,"")</f>
        <v/>
      </c>
      <c r="D60" s="136" t="str">
        <f>IF(jul!D60&lt;&gt;"",jul!D60,"")</f>
        <v/>
      </c>
      <c r="E60" s="39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1"/>
      <c r="AJ60" s="29">
        <f t="shared" si="1"/>
        <v>0</v>
      </c>
      <c r="AK60" s="28" t="str">
        <f t="shared" si="2"/>
        <v/>
      </c>
      <c r="AL60" s="9" t="str">
        <f t="shared" si="3"/>
        <v/>
      </c>
      <c r="AM60" s="30" t="str">
        <f t="shared" si="4"/>
        <v/>
      </c>
      <c r="AO60" s="58">
        <f t="shared" si="5"/>
        <v>0</v>
      </c>
      <c r="AP60" s="58">
        <f t="shared" si="6"/>
        <v>0</v>
      </c>
      <c r="AQ60" s="58">
        <f t="shared" si="7"/>
        <v>0</v>
      </c>
    </row>
    <row r="61" spans="2:43" ht="21.9" customHeight="1" thickBot="1" x14ac:dyDescent="0.35">
      <c r="B61" s="27" t="str">
        <f>IF(C61&lt;&gt;"",COUNT($B$14:B60)+1,"")</f>
        <v/>
      </c>
      <c r="C61" s="10" t="str">
        <f>IF(jul!C61&lt;&gt;"",jul!C61,"")</f>
        <v/>
      </c>
      <c r="D61" s="136" t="str">
        <f>IF(jul!D61&lt;&gt;"",jul!D61,"")</f>
        <v/>
      </c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1"/>
      <c r="AJ61" s="29">
        <f t="shared" si="1"/>
        <v>0</v>
      </c>
      <c r="AK61" s="28" t="str">
        <f t="shared" si="2"/>
        <v/>
      </c>
      <c r="AL61" s="9" t="str">
        <f t="shared" si="3"/>
        <v/>
      </c>
      <c r="AM61" s="30" t="str">
        <f t="shared" si="4"/>
        <v/>
      </c>
      <c r="AN61" s="62">
        <v>2</v>
      </c>
      <c r="AO61" s="58">
        <f t="shared" si="5"/>
        <v>0</v>
      </c>
      <c r="AP61" s="58">
        <f t="shared" si="6"/>
        <v>0</v>
      </c>
      <c r="AQ61" s="58">
        <f t="shared" si="7"/>
        <v>0</v>
      </c>
    </row>
    <row r="62" spans="2:43" ht="21.9" customHeight="1" thickBot="1" x14ac:dyDescent="0.35">
      <c r="B62" s="27" t="str">
        <f>IF(C62&lt;&gt;"",COUNT($B$14:B61)+1,"")</f>
        <v/>
      </c>
      <c r="C62" s="10" t="str">
        <f>IF(jul!C62&lt;&gt;"",jul!C62,"")</f>
        <v/>
      </c>
      <c r="D62" s="136" t="str">
        <f>IF(jul!D62&lt;&gt;"",jul!D62,"")</f>
        <v/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29">
        <f t="shared" si="1"/>
        <v>0</v>
      </c>
      <c r="AK62" s="28" t="str">
        <f t="shared" si="2"/>
        <v/>
      </c>
      <c r="AL62" s="9" t="str">
        <f t="shared" si="3"/>
        <v/>
      </c>
      <c r="AM62" s="30" t="str">
        <f t="shared" si="4"/>
        <v/>
      </c>
      <c r="AO62" s="58">
        <f t="shared" si="5"/>
        <v>0</v>
      </c>
      <c r="AP62" s="58">
        <f t="shared" si="6"/>
        <v>0</v>
      </c>
      <c r="AQ62" s="58">
        <f t="shared" si="7"/>
        <v>0</v>
      </c>
    </row>
    <row r="63" spans="2:43" ht="21.9" customHeight="1" thickBot="1" x14ac:dyDescent="0.35">
      <c r="B63" s="27" t="str">
        <f>IF(C63&lt;&gt;"",COUNT($B$14:B62)+1,"")</f>
        <v/>
      </c>
      <c r="C63" s="10" t="str">
        <f>IF(jul!C63&lt;&gt;"",jul!C63,"")</f>
        <v/>
      </c>
      <c r="D63" s="136" t="str">
        <f>IF(jul!D63&lt;&gt;"",jul!D63,"")</f>
        <v/>
      </c>
      <c r="E63" s="39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1"/>
      <c r="AJ63" s="29">
        <f t="shared" si="1"/>
        <v>0</v>
      </c>
      <c r="AK63" s="28" t="str">
        <f t="shared" si="2"/>
        <v/>
      </c>
      <c r="AL63" s="9" t="str">
        <f t="shared" si="3"/>
        <v/>
      </c>
      <c r="AM63" s="30" t="str">
        <f t="shared" si="4"/>
        <v/>
      </c>
      <c r="AO63" s="58">
        <f t="shared" si="5"/>
        <v>0</v>
      </c>
      <c r="AP63" s="58">
        <f t="shared" si="6"/>
        <v>0</v>
      </c>
      <c r="AQ63" s="58">
        <f t="shared" si="7"/>
        <v>0</v>
      </c>
    </row>
    <row r="64" spans="2:43" ht="21.9" customHeight="1" thickBot="1" x14ac:dyDescent="0.35">
      <c r="B64" s="27" t="str">
        <f>IF(C64&lt;&gt;"",COUNT($B$14:B63)+1,"")</f>
        <v/>
      </c>
      <c r="C64" s="10" t="str">
        <f>IF(jul!C64&lt;&gt;"",jul!C64,"")</f>
        <v/>
      </c>
      <c r="D64" s="136" t="str">
        <f>IF(jul!D64&lt;&gt;"",jul!D64,"")</f>
        <v/>
      </c>
      <c r="E64" s="39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1"/>
      <c r="AJ64" s="29">
        <f t="shared" si="1"/>
        <v>0</v>
      </c>
      <c r="AK64" s="28" t="str">
        <f t="shared" si="2"/>
        <v/>
      </c>
      <c r="AL64" s="9" t="str">
        <f t="shared" si="3"/>
        <v/>
      </c>
      <c r="AM64" s="30" t="str">
        <f t="shared" si="4"/>
        <v/>
      </c>
      <c r="AO64" s="58">
        <f t="shared" si="5"/>
        <v>0</v>
      </c>
      <c r="AP64" s="58">
        <f t="shared" si="6"/>
        <v>0</v>
      </c>
      <c r="AQ64" s="58">
        <f t="shared" si="7"/>
        <v>0</v>
      </c>
    </row>
    <row r="65" spans="2:43" ht="21.9" customHeight="1" thickBot="1" x14ac:dyDescent="0.35">
      <c r="B65" s="27" t="str">
        <f>IF(C65&lt;&gt;"",COUNT($B$14:B64)+1,"")</f>
        <v/>
      </c>
      <c r="C65" s="10" t="str">
        <f>IF(jul!C65&lt;&gt;"",jul!C65,"")</f>
        <v/>
      </c>
      <c r="D65" s="136" t="str">
        <f>IF(jul!D65&lt;&gt;"",jul!D65,"")</f>
        <v/>
      </c>
      <c r="E65" s="39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1"/>
      <c r="AJ65" s="29">
        <f t="shared" si="1"/>
        <v>0</v>
      </c>
      <c r="AK65" s="28" t="str">
        <f t="shared" si="2"/>
        <v/>
      </c>
      <c r="AL65" s="9" t="str">
        <f t="shared" si="3"/>
        <v/>
      </c>
      <c r="AM65" s="30" t="str">
        <f t="shared" si="4"/>
        <v/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2:43" ht="21.9" customHeight="1" thickBot="1" x14ac:dyDescent="0.35">
      <c r="B66" s="27" t="str">
        <f>IF(C66&lt;&gt;"",COUNT($B$14:B65)+1,"")</f>
        <v/>
      </c>
      <c r="C66" s="10" t="str">
        <f>IF(jul!C66&lt;&gt;"",jul!C66,"")</f>
        <v/>
      </c>
      <c r="D66" s="136" t="str">
        <f>IF(jul!D66&lt;&gt;"",jul!D66,"")</f>
        <v/>
      </c>
      <c r="E66" s="3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1"/>
      <c r="AJ66" s="29">
        <f t="shared" si="1"/>
        <v>0</v>
      </c>
      <c r="AK66" s="28" t="str">
        <f t="shared" si="2"/>
        <v/>
      </c>
      <c r="AL66" s="9" t="str">
        <f t="shared" si="3"/>
        <v/>
      </c>
      <c r="AM66" s="30" t="str">
        <f t="shared" si="4"/>
        <v/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2:43" ht="21.9" customHeight="1" thickBot="1" x14ac:dyDescent="0.35">
      <c r="B67" s="27" t="str">
        <f>IF(C67&lt;&gt;"",COUNT($B$14:B66)+1,"")</f>
        <v/>
      </c>
      <c r="C67" s="10" t="str">
        <f>IF(jul!C67&lt;&gt;"",jul!C67,"")</f>
        <v/>
      </c>
      <c r="D67" s="136" t="str">
        <f>IF(jul!D67&lt;&gt;"",jul!D67,"")</f>
        <v/>
      </c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1"/>
      <c r="AJ67" s="29">
        <f t="shared" si="1"/>
        <v>0</v>
      </c>
      <c r="AK67" s="28" t="str">
        <f t="shared" si="2"/>
        <v/>
      </c>
      <c r="AL67" s="9" t="str">
        <f t="shared" si="3"/>
        <v/>
      </c>
      <c r="AM67" s="30" t="str">
        <f t="shared" si="4"/>
        <v/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2:43" ht="21.9" customHeight="1" thickBot="1" x14ac:dyDescent="0.35">
      <c r="B68" s="27" t="str">
        <f>IF(C68&lt;&gt;"",COUNT($B$14:B67)+1,"")</f>
        <v/>
      </c>
      <c r="C68" s="10" t="str">
        <f>IF(jul!C68&lt;&gt;"",jul!C68,"")</f>
        <v/>
      </c>
      <c r="D68" s="136" t="str">
        <f>IF(jul!D68&lt;&gt;"",jul!D68,"")</f>
        <v/>
      </c>
      <c r="E68" s="39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1"/>
      <c r="AJ68" s="29">
        <f t="shared" si="1"/>
        <v>0</v>
      </c>
      <c r="AK68" s="28" t="str">
        <f t="shared" si="2"/>
        <v/>
      </c>
      <c r="AL68" s="9" t="str">
        <f t="shared" si="3"/>
        <v/>
      </c>
      <c r="AM68" s="30" t="str">
        <f t="shared" si="4"/>
        <v/>
      </c>
      <c r="AO68" s="58">
        <f t="shared" si="5"/>
        <v>0</v>
      </c>
      <c r="AP68" s="58">
        <f t="shared" si="6"/>
        <v>0</v>
      </c>
      <c r="AQ68" s="58">
        <f t="shared" si="7"/>
        <v>0</v>
      </c>
    </row>
    <row r="69" spans="2:43" ht="21.9" customHeight="1" thickBot="1" x14ac:dyDescent="0.35">
      <c r="B69" s="27" t="str">
        <f>IF(C69&lt;&gt;"",COUNT($B$14:B68)+1,"")</f>
        <v/>
      </c>
      <c r="C69" s="10" t="str">
        <f>IF(jul!C69&lt;&gt;"",jul!C69,"")</f>
        <v/>
      </c>
      <c r="D69" s="136" t="str">
        <f>IF(jul!D69&lt;&gt;"",jul!D69,"")</f>
        <v/>
      </c>
      <c r="E69" s="39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1"/>
      <c r="AJ69" s="29">
        <f t="shared" si="1"/>
        <v>0</v>
      </c>
      <c r="AK69" s="28" t="str">
        <f t="shared" si="2"/>
        <v/>
      </c>
      <c r="AL69" s="9" t="str">
        <f t="shared" si="3"/>
        <v/>
      </c>
      <c r="AM69" s="30" t="str">
        <f t="shared" si="4"/>
        <v/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2:43" ht="21.9" customHeight="1" thickBot="1" x14ac:dyDescent="0.35">
      <c r="B70" s="27" t="str">
        <f>IF(C70&lt;&gt;"",COUNT($B$14:B69)+1,"")</f>
        <v/>
      </c>
      <c r="C70" s="10" t="str">
        <f>IF(jul!C70&lt;&gt;"",jul!C70,"")</f>
        <v/>
      </c>
      <c r="D70" s="136" t="str">
        <f>IF(jul!D70&lt;&gt;"",jul!D70,"")</f>
        <v/>
      </c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29">
        <f t="shared" si="1"/>
        <v>0</v>
      </c>
      <c r="AK70" s="28" t="str">
        <f t="shared" si="2"/>
        <v/>
      </c>
      <c r="AL70" s="9" t="str">
        <f t="shared" si="3"/>
        <v/>
      </c>
      <c r="AM70" s="30" t="str">
        <f t="shared" si="4"/>
        <v/>
      </c>
      <c r="AO70" s="58">
        <f t="shared" si="5"/>
        <v>0</v>
      </c>
      <c r="AP70" s="58">
        <f t="shared" si="6"/>
        <v>0</v>
      </c>
      <c r="AQ70" s="58">
        <f t="shared" si="7"/>
        <v>0</v>
      </c>
    </row>
    <row r="71" spans="2:43" ht="21.9" customHeight="1" thickBot="1" x14ac:dyDescent="0.35">
      <c r="B71" s="27" t="str">
        <f>IF(C71&lt;&gt;"",COUNT($B$14:B70)+1,"")</f>
        <v/>
      </c>
      <c r="C71" s="10" t="str">
        <f>IF(jul!C71&lt;&gt;"",jul!C71,"")</f>
        <v/>
      </c>
      <c r="D71" s="136" t="str">
        <f>IF(jul!D71&lt;&gt;"",jul!D71,"")</f>
        <v/>
      </c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29">
        <f t="shared" si="1"/>
        <v>0</v>
      </c>
      <c r="AK71" s="28" t="str">
        <f t="shared" si="2"/>
        <v/>
      </c>
      <c r="AL71" s="9" t="str">
        <f t="shared" si="3"/>
        <v/>
      </c>
      <c r="AM71" s="30" t="str">
        <f t="shared" si="4"/>
        <v/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2:43" ht="21.9" customHeight="1" thickBot="1" x14ac:dyDescent="0.35">
      <c r="B72" s="27" t="str">
        <f>IF(C72&lt;&gt;"",COUNT($B$14:B71)+1,"")</f>
        <v/>
      </c>
      <c r="C72" s="10" t="str">
        <f>IF(jul!C72&lt;&gt;"",jul!C72,"")</f>
        <v/>
      </c>
      <c r="D72" s="136" t="str">
        <f>IF(jul!D72&lt;&gt;"",jul!D72,"")</f>
        <v/>
      </c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1"/>
      <c r="AJ72" s="29">
        <f t="shared" si="1"/>
        <v>0</v>
      </c>
      <c r="AK72" s="28" t="str">
        <f t="shared" si="2"/>
        <v/>
      </c>
      <c r="AL72" s="9" t="str">
        <f t="shared" si="3"/>
        <v/>
      </c>
      <c r="AM72" s="30" t="str">
        <f t="shared" si="4"/>
        <v/>
      </c>
      <c r="AO72" s="58">
        <f t="shared" si="5"/>
        <v>0</v>
      </c>
      <c r="AP72" s="58">
        <f t="shared" si="6"/>
        <v>0</v>
      </c>
      <c r="AQ72" s="58">
        <f t="shared" si="7"/>
        <v>0</v>
      </c>
    </row>
    <row r="73" spans="2:43" ht="21.9" customHeight="1" thickBot="1" x14ac:dyDescent="0.35">
      <c r="B73" s="27" t="str">
        <f>IF(C73&lt;&gt;"",COUNT($B$14:B72)+1,"")</f>
        <v/>
      </c>
      <c r="C73" s="10" t="str">
        <f>IF(jul!C73&lt;&gt;"",jul!C73,"")</f>
        <v/>
      </c>
      <c r="D73" s="136" t="str">
        <f>IF(jul!D73&lt;&gt;"",jul!D73,"")</f>
        <v/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1"/>
      <c r="AJ73" s="29">
        <f t="shared" si="1"/>
        <v>0</v>
      </c>
      <c r="AK73" s="28" t="str">
        <f t="shared" si="2"/>
        <v/>
      </c>
      <c r="AL73" s="9" t="str">
        <f t="shared" si="3"/>
        <v/>
      </c>
      <c r="AM73" s="30" t="str">
        <f t="shared" si="4"/>
        <v/>
      </c>
      <c r="AO73" s="58">
        <f t="shared" si="5"/>
        <v>0</v>
      </c>
      <c r="AP73" s="58">
        <f t="shared" si="6"/>
        <v>0</v>
      </c>
      <c r="AQ73" s="58">
        <f t="shared" si="7"/>
        <v>0</v>
      </c>
    </row>
    <row r="74" spans="2:43" ht="21.9" customHeight="1" thickBot="1" x14ac:dyDescent="0.35">
      <c r="B74" s="27" t="str">
        <f>IF(C74&lt;&gt;"",COUNT($B$14:B73)+1,"")</f>
        <v/>
      </c>
      <c r="C74" s="10" t="str">
        <f>IF(jul!C74&lt;&gt;"",jul!C74,"")</f>
        <v/>
      </c>
      <c r="D74" s="136" t="str">
        <f>IF(jul!D74&lt;&gt;"",jul!D74,"")</f>
        <v/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1"/>
      <c r="AJ74" s="29">
        <f t="shared" si="1"/>
        <v>0</v>
      </c>
      <c r="AK74" s="28" t="str">
        <f t="shared" si="2"/>
        <v/>
      </c>
      <c r="AL74" s="9" t="str">
        <f t="shared" si="3"/>
        <v/>
      </c>
      <c r="AM74" s="30" t="str">
        <f t="shared" si="4"/>
        <v/>
      </c>
      <c r="AO74" s="58">
        <f t="shared" si="5"/>
        <v>0</v>
      </c>
      <c r="AP74" s="58">
        <f t="shared" si="6"/>
        <v>0</v>
      </c>
      <c r="AQ74" s="58">
        <f t="shared" si="7"/>
        <v>0</v>
      </c>
    </row>
    <row r="75" spans="2:43" ht="21.9" customHeight="1" thickBot="1" x14ac:dyDescent="0.35">
      <c r="B75" s="27" t="str">
        <f>IF(C75&lt;&gt;"",COUNT($B$14:B74)+1,"")</f>
        <v/>
      </c>
      <c r="C75" s="10" t="str">
        <f>IF(jul!C75&lt;&gt;"",jul!C75,"")</f>
        <v/>
      </c>
      <c r="D75" s="136" t="str">
        <f>IF(jul!D75&lt;&gt;"",jul!D75,"")</f>
        <v/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1"/>
      <c r="AJ75" s="29">
        <f t="shared" si="1"/>
        <v>0</v>
      </c>
      <c r="AK75" s="28" t="str">
        <f t="shared" si="2"/>
        <v/>
      </c>
      <c r="AL75" s="9" t="str">
        <f t="shared" si="3"/>
        <v/>
      </c>
      <c r="AM75" s="30" t="str">
        <f t="shared" si="4"/>
        <v/>
      </c>
      <c r="AO75" s="58">
        <f t="shared" si="5"/>
        <v>0</v>
      </c>
      <c r="AP75" s="58">
        <f t="shared" si="6"/>
        <v>0</v>
      </c>
      <c r="AQ75" s="58">
        <f t="shared" si="7"/>
        <v>0</v>
      </c>
    </row>
    <row r="76" spans="2:43" ht="21.9" customHeight="1" thickBot="1" x14ac:dyDescent="0.35">
      <c r="B76" s="27" t="str">
        <f>IF(C76&lt;&gt;"",COUNT($B$14:B75)+1,"")</f>
        <v/>
      </c>
      <c r="C76" s="10" t="str">
        <f>IF(jul!C76&lt;&gt;"",jul!C76,"")</f>
        <v/>
      </c>
      <c r="D76" s="136" t="str">
        <f>IF(jul!D76&lt;&gt;"",jul!D76,"")</f>
        <v/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1"/>
      <c r="AJ76" s="29">
        <f t="shared" si="1"/>
        <v>0</v>
      </c>
      <c r="AK76" s="28" t="str">
        <f t="shared" si="2"/>
        <v/>
      </c>
      <c r="AL76" s="9" t="str">
        <f t="shared" si="3"/>
        <v/>
      </c>
      <c r="AM76" s="30" t="str">
        <f t="shared" si="4"/>
        <v/>
      </c>
      <c r="AO76" s="58">
        <f t="shared" si="5"/>
        <v>0</v>
      </c>
      <c r="AP76" s="58">
        <f t="shared" si="6"/>
        <v>0</v>
      </c>
      <c r="AQ76" s="58">
        <f t="shared" si="7"/>
        <v>0</v>
      </c>
    </row>
    <row r="77" spans="2:43" ht="21.9" customHeight="1" thickBot="1" x14ac:dyDescent="0.35">
      <c r="B77" s="27" t="str">
        <f>IF(C77&lt;&gt;"",COUNT($B$14:B76)+1,"")</f>
        <v/>
      </c>
      <c r="C77" s="10" t="str">
        <f>IF(jul!C77&lt;&gt;"",jul!C77,"")</f>
        <v/>
      </c>
      <c r="D77" s="136" t="str">
        <f>IF(jul!D77&lt;&gt;"",jul!D77,"")</f>
        <v/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1"/>
      <c r="AJ77" s="29">
        <f t="shared" si="1"/>
        <v>0</v>
      </c>
      <c r="AK77" s="28" t="str">
        <f t="shared" si="2"/>
        <v/>
      </c>
      <c r="AL77" s="9" t="str">
        <f t="shared" si="3"/>
        <v/>
      </c>
      <c r="AM77" s="30" t="str">
        <f t="shared" si="4"/>
        <v/>
      </c>
      <c r="AO77" s="58">
        <f t="shared" si="5"/>
        <v>0</v>
      </c>
      <c r="AP77" s="58">
        <f t="shared" si="6"/>
        <v>0</v>
      </c>
      <c r="AQ77" s="58">
        <f t="shared" si="7"/>
        <v>0</v>
      </c>
    </row>
    <row r="78" spans="2:43" ht="21.9" customHeight="1" thickBot="1" x14ac:dyDescent="0.35">
      <c r="B78" s="27" t="str">
        <f>IF(C78&lt;&gt;"",COUNT($B$14:B77)+1,"")</f>
        <v/>
      </c>
      <c r="C78" s="10" t="str">
        <f>IF(jul!C78&lt;&gt;"",jul!C78,"")</f>
        <v/>
      </c>
      <c r="D78" s="136" t="str">
        <f>IF(jul!D78&lt;&gt;"",jul!D78,"")</f>
        <v/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1"/>
      <c r="AJ78" s="29">
        <f t="shared" si="1"/>
        <v>0</v>
      </c>
      <c r="AK78" s="28" t="str">
        <f t="shared" si="2"/>
        <v/>
      </c>
      <c r="AL78" s="9" t="str">
        <f t="shared" si="3"/>
        <v/>
      </c>
      <c r="AM78" s="30" t="str">
        <f t="shared" si="4"/>
        <v/>
      </c>
      <c r="AO78" s="58">
        <f t="shared" si="5"/>
        <v>0</v>
      </c>
      <c r="AP78" s="58">
        <f t="shared" si="6"/>
        <v>0</v>
      </c>
      <c r="AQ78" s="58">
        <f t="shared" si="7"/>
        <v>0</v>
      </c>
    </row>
    <row r="79" spans="2:43" ht="21.9" customHeight="1" thickBot="1" x14ac:dyDescent="0.35">
      <c r="B79" s="27" t="str">
        <f>IF(C79&lt;&gt;"",COUNT($B$14:B78)+1,"")</f>
        <v/>
      </c>
      <c r="C79" s="10" t="str">
        <f>IF(jul!C79&lt;&gt;"",jul!C79,"")</f>
        <v/>
      </c>
      <c r="D79" s="136" t="str">
        <f>IF(jul!D79&lt;&gt;"",jul!D79,"")</f>
        <v/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1"/>
      <c r="AJ79" s="29">
        <f t="shared" ref="AJ79:AJ85" si="8">SUM(AO79,(AP79*2),(AQ79*3))</f>
        <v>0</v>
      </c>
      <c r="AK79" s="28" t="str">
        <f t="shared" ref="AK79:AK85" si="9">IF(B79&lt;&gt;"",SUM(E79:AI79),"")</f>
        <v/>
      </c>
      <c r="AL79" s="9" t="str">
        <f t="shared" ref="AL79:AL85" si="10">IF(B79&lt;&gt;"",SUM((COUNTIF(E79:AI79,5)*5),(COUNTIF(E79:AI79,4)*4),(COUNTIF(E79:AI79,3)*3),(COUNTIF(E79:AI79,2)*2),(COUNTIF(E79:AI79,1)*1),(COUNTIF(E79:AI79,0)*1)),"")</f>
        <v/>
      </c>
      <c r="AM79" s="30" t="str">
        <f t="shared" ref="AM79:AM85" si="11">IF(B79&lt;&gt;"",IF(AL79&lt;&gt;0,AK79/AL79,""),"")</f>
        <v/>
      </c>
      <c r="AO79" s="58">
        <f t="shared" ref="AO79:AO85" si="12">IF(B79&lt;&gt;"",COUNTIF(E79:AI79,"v"),0)</f>
        <v>0</v>
      </c>
      <c r="AP79" s="58">
        <f t="shared" ref="AP79:AP85" si="13">IF(B79&lt;&gt;"",COUNTIF(E79:AI79,"w"),0)</f>
        <v>0</v>
      </c>
      <c r="AQ79" s="58">
        <f t="shared" ref="AQ79:AQ85" si="14">IF(B79&lt;&gt;"",COUNTIF(E79:AI79,"x"),0)</f>
        <v>0</v>
      </c>
    </row>
    <row r="80" spans="2:43" ht="21.9" customHeight="1" thickBot="1" x14ac:dyDescent="0.35">
      <c r="B80" s="27" t="str">
        <f>IF(C80&lt;&gt;"",COUNT($B$14:B79)+1,"")</f>
        <v/>
      </c>
      <c r="C80" s="10" t="str">
        <f>IF(jul!C80&lt;&gt;"",jul!C80,"")</f>
        <v/>
      </c>
      <c r="D80" s="136" t="str">
        <f>IF(jul!D80&lt;&gt;"",jul!D80,"")</f>
        <v/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1"/>
      <c r="AJ80" s="29">
        <f t="shared" si="8"/>
        <v>0</v>
      </c>
      <c r="AK80" s="28" t="str">
        <f t="shared" si="9"/>
        <v/>
      </c>
      <c r="AL80" s="9" t="str">
        <f t="shared" si="10"/>
        <v/>
      </c>
      <c r="AM80" s="30" t="str">
        <f t="shared" si="11"/>
        <v/>
      </c>
      <c r="AO80" s="58">
        <f t="shared" si="12"/>
        <v>0</v>
      </c>
      <c r="AP80" s="58">
        <f t="shared" si="13"/>
        <v>0</v>
      </c>
      <c r="AQ80" s="58">
        <f t="shared" si="14"/>
        <v>0</v>
      </c>
    </row>
    <row r="81" spans="2:43" ht="21.9" customHeight="1" thickBot="1" x14ac:dyDescent="0.35">
      <c r="B81" s="27" t="str">
        <f>IF(C81&lt;&gt;"",COUNT($B$14:B80)+1,"")</f>
        <v/>
      </c>
      <c r="C81" s="10" t="str">
        <f>IF(jul!C81&lt;&gt;"",jul!C81,"")</f>
        <v/>
      </c>
      <c r="D81" s="136" t="str">
        <f>IF(jul!D81&lt;&gt;"",jul!D81,"")</f>
        <v/>
      </c>
      <c r="E81" s="39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1"/>
      <c r="AJ81" s="29">
        <f t="shared" si="8"/>
        <v>0</v>
      </c>
      <c r="AK81" s="28" t="str">
        <f t="shared" si="9"/>
        <v/>
      </c>
      <c r="AL81" s="9" t="str">
        <f t="shared" si="10"/>
        <v/>
      </c>
      <c r="AM81" s="30" t="str">
        <f t="shared" si="11"/>
        <v/>
      </c>
      <c r="AO81" s="58">
        <f t="shared" si="12"/>
        <v>0</v>
      </c>
      <c r="AP81" s="58">
        <f t="shared" si="13"/>
        <v>0</v>
      </c>
      <c r="AQ81" s="58">
        <f t="shared" si="14"/>
        <v>0</v>
      </c>
    </row>
    <row r="82" spans="2:43" ht="21.9" customHeight="1" thickBot="1" x14ac:dyDescent="0.35">
      <c r="B82" s="27" t="str">
        <f>IF(C82&lt;&gt;"",COUNT($B$14:B81)+1,"")</f>
        <v/>
      </c>
      <c r="C82" s="10" t="str">
        <f>IF(jul!C82&lt;&gt;"",jul!C82,"")</f>
        <v/>
      </c>
      <c r="D82" s="136" t="str">
        <f>IF(jul!D82&lt;&gt;"",jul!D82,"")</f>
        <v/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1"/>
      <c r="AJ82" s="29">
        <f t="shared" si="8"/>
        <v>0</v>
      </c>
      <c r="AK82" s="28" t="str">
        <f t="shared" si="9"/>
        <v/>
      </c>
      <c r="AL82" s="9" t="str">
        <f t="shared" si="10"/>
        <v/>
      </c>
      <c r="AM82" s="30" t="str">
        <f t="shared" si="11"/>
        <v/>
      </c>
      <c r="AO82" s="58">
        <f t="shared" si="12"/>
        <v>0</v>
      </c>
      <c r="AP82" s="58">
        <f t="shared" si="13"/>
        <v>0</v>
      </c>
      <c r="AQ82" s="58">
        <f t="shared" si="14"/>
        <v>0</v>
      </c>
    </row>
    <row r="83" spans="2:43" ht="21.9" customHeight="1" thickBot="1" x14ac:dyDescent="0.35">
      <c r="B83" s="27" t="str">
        <f>IF(C83&lt;&gt;"",COUNT($B$14:B82)+1,"")</f>
        <v/>
      </c>
      <c r="C83" s="10" t="str">
        <f>IF(jul!C83&lt;&gt;"",jul!C83,"")</f>
        <v/>
      </c>
      <c r="D83" s="136" t="str">
        <f>IF(jul!D83&lt;&gt;"",jul!D83,"")</f>
        <v/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1"/>
      <c r="AJ83" s="29">
        <f t="shared" si="8"/>
        <v>0</v>
      </c>
      <c r="AK83" s="28" t="str">
        <f t="shared" si="9"/>
        <v/>
      </c>
      <c r="AL83" s="9" t="str">
        <f t="shared" si="10"/>
        <v/>
      </c>
      <c r="AM83" s="30" t="str">
        <f t="shared" si="11"/>
        <v/>
      </c>
      <c r="AO83" s="58">
        <f t="shared" si="12"/>
        <v>0</v>
      </c>
      <c r="AP83" s="58">
        <f t="shared" si="13"/>
        <v>0</v>
      </c>
      <c r="AQ83" s="58">
        <f t="shared" si="14"/>
        <v>0</v>
      </c>
    </row>
    <row r="84" spans="2:43" ht="21.9" customHeight="1" thickBot="1" x14ac:dyDescent="0.35">
      <c r="B84" s="27" t="str">
        <f>IF(C84&lt;&gt;"",COUNT($B$14:B83)+1,"")</f>
        <v/>
      </c>
      <c r="C84" s="10" t="str">
        <f>IF(jul!C84&lt;&gt;"",jul!C84,"")</f>
        <v/>
      </c>
      <c r="D84" s="136" t="str">
        <f>IF(jul!D84&lt;&gt;"",jul!D84,"")</f>
        <v/>
      </c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1"/>
      <c r="AJ84" s="29">
        <f t="shared" si="8"/>
        <v>0</v>
      </c>
      <c r="AK84" s="28" t="str">
        <f t="shared" si="9"/>
        <v/>
      </c>
      <c r="AL84" s="9" t="str">
        <f t="shared" si="10"/>
        <v/>
      </c>
      <c r="AM84" s="30" t="str">
        <f t="shared" si="11"/>
        <v/>
      </c>
      <c r="AO84" s="58">
        <f t="shared" si="12"/>
        <v>0</v>
      </c>
      <c r="AP84" s="58">
        <f t="shared" si="13"/>
        <v>0</v>
      </c>
      <c r="AQ84" s="58">
        <f t="shared" si="14"/>
        <v>0</v>
      </c>
    </row>
    <row r="85" spans="2:43" ht="21.9" customHeight="1" thickBot="1" x14ac:dyDescent="0.35">
      <c r="B85" s="27" t="str">
        <f>IF(C85&lt;&gt;"",COUNT($B$14:B84)+1,"")</f>
        <v/>
      </c>
      <c r="C85" s="10" t="str">
        <f>IF(jul!C85&lt;&gt;"",jul!C85,"")</f>
        <v/>
      </c>
      <c r="D85" s="136" t="str">
        <f>IF(jul!D85&lt;&gt;"",jul!D85,"")</f>
        <v/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1"/>
      <c r="AJ85" s="29">
        <f t="shared" si="8"/>
        <v>0</v>
      </c>
      <c r="AK85" s="28" t="str">
        <f t="shared" si="9"/>
        <v/>
      </c>
      <c r="AL85" s="9" t="str">
        <f t="shared" si="10"/>
        <v/>
      </c>
      <c r="AM85" s="30" t="str">
        <f t="shared" si="11"/>
        <v/>
      </c>
      <c r="AN85" s="62">
        <v>3</v>
      </c>
      <c r="AO85" s="58">
        <f t="shared" si="12"/>
        <v>0</v>
      </c>
      <c r="AP85" s="58">
        <f t="shared" si="13"/>
        <v>0</v>
      </c>
      <c r="AQ85" s="58">
        <f t="shared" si="14"/>
        <v>0</v>
      </c>
    </row>
  </sheetData>
  <sheetProtection sheet="1" objects="1" scenarios="1" formatCells="0" selectLockedCells="1"/>
  <mergeCells count="18">
    <mergeCell ref="AL12:AL13"/>
    <mergeCell ref="AM12:AM13"/>
    <mergeCell ref="C10:D10"/>
    <mergeCell ref="B12:B13"/>
    <mergeCell ref="C12:C13"/>
    <mergeCell ref="D12:D13"/>
    <mergeCell ref="AJ12:AJ13"/>
    <mergeCell ref="AK12:AK13"/>
    <mergeCell ref="B1:AM1"/>
    <mergeCell ref="B2:AM2"/>
    <mergeCell ref="B3:AM3"/>
    <mergeCell ref="B4:AM4"/>
    <mergeCell ref="E5:T5"/>
    <mergeCell ref="B7:D7"/>
    <mergeCell ref="E7:R8"/>
    <mergeCell ref="S7:AI8"/>
    <mergeCell ref="AJ7:AM8"/>
    <mergeCell ref="B8:D8"/>
  </mergeCells>
  <conditionalFormatting sqref="E14:AI85">
    <cfRule type="containsText" dxfId="14" priority="7" stopIfTrue="1" operator="containsText" text="v">
      <formula>NOT(ISERROR(SEARCH("v",E14)))</formula>
    </cfRule>
    <cfRule type="cellIs" dxfId="13" priority="2" stopIfTrue="1" operator="equal">
      <formula>"w"</formula>
    </cfRule>
    <cfRule type="cellIs" dxfId="12" priority="1" stopIfTrue="1" operator="equal">
      <formula>"x"</formula>
    </cfRule>
  </conditionalFormatting>
  <conditionalFormatting sqref="AM15:AM85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{862EDEDA-6099-4DEE-958B-71CA358AD99B}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{3E14EFED-87CE-441B-8BCC-C102B9462FFE}</x14:id>
        </ext>
      </extLst>
    </cfRule>
  </conditionalFormatting>
  <conditionalFormatting sqref="AM14">
    <cfRule type="dataBar" priority="3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{2BF39383-E9B5-47E6-AC67-9BF67E0236D4}</x14:id>
        </ext>
      </extLst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{91E0C08E-904A-46D4-B8F2-83CD759202FB}</x14:id>
        </ext>
      </extLst>
    </cfRule>
  </conditionalFormatting>
  <printOptions horizontalCentered="1"/>
  <pageMargins left="0.39370078740157483" right="0.39370078740157483" top="0.31496062992125984" bottom="0.47244094488188981" header="0" footer="0.39370078740157483"/>
  <pageSetup paperSize="9" scale="82" fitToHeight="9" orientation="landscape" verticalDpi="4294967294" r:id="rId1"/>
  <headerFooter>
    <oddFooter>&amp;L&amp;"Tahoma,Normál"&amp;7   &amp;P. oldal&amp;C&amp;"Tahoma,Félkövér"&amp;8 2.sz. melléklet - 3/2007.sz. ügyvezetői utasítás alapján - Sportinformációs Rendszer&amp;R&amp;"Tahoma,Normál"&amp;7Nyomtatva: &amp;D, &amp;T  </oddFooter>
  </headerFooter>
  <rowBreaks count="1" manualBreakCount="1">
    <brk id="8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2EDEDA-6099-4DEE-958B-71CA358AD99B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3E14EFED-87CE-441B-8BCC-C102B9462FFE}">
            <x14:dataBar minLength="0" maxLength="100" negativeBarColorSameAsPositive="1" axisPosition="none">
              <x14:cfvo type="min"/>
              <x14:cfvo type="max"/>
            </x14:dataBar>
          </x14:cfRule>
          <xm:sqref>AM15:AM85</xm:sqref>
        </x14:conditionalFormatting>
        <x14:conditionalFormatting xmlns:xm="http://schemas.microsoft.com/office/excel/2006/main">
          <x14:cfRule type="dataBar" id="{2BF39383-E9B5-47E6-AC67-9BF67E0236D4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91E0C08E-904A-46D4-B8F2-83CD759202FB}">
            <x14:dataBar minLength="0" maxLength="100" negativeBarColorSameAsPositive="1" axisPosition="none">
              <x14:cfvo type="min"/>
              <x14:cfvo type="max"/>
            </x14:dataBar>
          </x14:cfRule>
          <xm:sqref>AM14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26</vt:i4>
      </vt:variant>
    </vt:vector>
  </HeadingPairs>
  <TitlesOfParts>
    <vt:vector size="39" baseType="lpstr">
      <vt:lpstr>elsooldal</vt:lpstr>
      <vt:lpstr>jan</vt:lpstr>
      <vt:lpstr>feb</vt:lpstr>
      <vt:lpstr>mar</vt:lpstr>
      <vt:lpstr>apr</vt:lpstr>
      <vt:lpstr>maj</vt:lpstr>
      <vt:lpstr>jun</vt:lpstr>
      <vt:lpstr>jul</vt:lpstr>
      <vt:lpstr>aug</vt:lpstr>
      <vt:lpstr>sze</vt:lpstr>
      <vt:lpstr>okt</vt:lpstr>
      <vt:lpstr>nov</vt:lpstr>
      <vt:lpstr>dec</vt:lpstr>
      <vt:lpstr>edzoneve</vt:lpstr>
      <vt:lpstr>apr!Nyomtatási_cím</vt:lpstr>
      <vt:lpstr>aug!Nyomtatási_cím</vt:lpstr>
      <vt:lpstr>dec!Nyomtatási_cím</vt:lpstr>
      <vt:lpstr>feb!Nyomtatási_cím</vt:lpstr>
      <vt:lpstr>jan!Nyomtatási_cím</vt:lpstr>
      <vt:lpstr>jul!Nyomtatási_cím</vt:lpstr>
      <vt:lpstr>jun!Nyomtatási_cím</vt:lpstr>
      <vt:lpstr>maj!Nyomtatási_cím</vt:lpstr>
      <vt:lpstr>mar!Nyomtatási_cím</vt:lpstr>
      <vt:lpstr>nov!Nyomtatási_cím</vt:lpstr>
      <vt:lpstr>okt!Nyomtatási_cím</vt:lpstr>
      <vt:lpstr>sze!Nyomtatási_cím</vt:lpstr>
      <vt:lpstr>apr!Nyomtatási_terület</vt:lpstr>
      <vt:lpstr>aug!Nyomtatási_terület</vt:lpstr>
      <vt:lpstr>dec!Nyomtatási_terület</vt:lpstr>
      <vt:lpstr>feb!Nyomtatási_terület</vt:lpstr>
      <vt:lpstr>jan!Nyomtatási_terület</vt:lpstr>
      <vt:lpstr>jul!Nyomtatási_terület</vt:lpstr>
      <vt:lpstr>jun!Nyomtatási_terület</vt:lpstr>
      <vt:lpstr>maj!Nyomtatási_terület</vt:lpstr>
      <vt:lpstr>mar!Nyomtatási_terület</vt:lpstr>
      <vt:lpstr>nov!Nyomtatási_terület</vt:lpstr>
      <vt:lpstr>okt!Nyomtatási_terület</vt:lpstr>
      <vt:lpstr>sze!Nyomtatási_terület</vt:lpstr>
      <vt:lpstr>szakosztaly</vt:lpstr>
    </vt:vector>
  </TitlesOfParts>
  <Company>Szolnoki Sportcentrum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 létszámjelentő 2021.</dc:title>
  <dc:creator>Kovács Norbert</dc:creator>
  <cp:keywords>Sportiskola létszámjelentő 2010</cp:keywords>
  <cp:lastModifiedBy>Kovács Norbert Szolnoki Sportcentrum</cp:lastModifiedBy>
  <cp:lastPrinted>2021-01-06T10:09:39Z</cp:lastPrinted>
  <dcterms:created xsi:type="dcterms:W3CDTF">2010-01-02T20:01:25Z</dcterms:created>
  <dcterms:modified xsi:type="dcterms:W3CDTF">2021-01-06T10:11:40Z</dcterms:modified>
</cp:coreProperties>
</file>